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MILENA\Desktop\CONTRATO 2023\"/>
    </mc:Choice>
  </mc:AlternateContent>
  <bookViews>
    <workbookView xWindow="-105" yWindow="-105" windowWidth="23250" windowHeight="12570"/>
  </bookViews>
  <sheets>
    <sheet name="Matriz Inversiones SGR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M14" i="1" l="1"/>
  <c r="M12" i="1"/>
  <c r="V15" i="1"/>
  <c r="Y15" i="1"/>
  <c r="AB15" i="1"/>
  <c r="AC15" i="1" l="1"/>
</calcChain>
</file>

<file path=xl/sharedStrings.xml><?xml version="1.0" encoding="utf-8"?>
<sst xmlns="http://schemas.openxmlformats.org/spreadsheetml/2006/main" count="156" uniqueCount="101">
  <si>
    <t>Información de los indicadores de Bienestar o Resultado priorizados en el PDT</t>
  </si>
  <si>
    <t xml:space="preserve">Sector de inversión del Manual de Clasificación Programática del Gasto Público </t>
  </si>
  <si>
    <t>N°</t>
  </si>
  <si>
    <t xml:space="preserve">Linea Estrategica / Dimension /Eje / Pilar </t>
  </si>
  <si>
    <t xml:space="preserve">Nombre del Indicador de Bienestar /Resultado priorizado (medible) </t>
  </si>
  <si>
    <t xml:space="preserve">Línea Base  (LB) del indicador de Bienestar/ Resultado </t>
  </si>
  <si>
    <t>Unidad de Medida de la Línea Base - LB</t>
  </si>
  <si>
    <t>Meta de Resultado/Bienestar  del cuatrienio (2023)</t>
  </si>
  <si>
    <t>Nombre del sector de inversión con el que se financiará la intervención</t>
  </si>
  <si>
    <t>Código del sector</t>
  </si>
  <si>
    <t>Nombre del Programa aprobado en el PDT</t>
  </si>
  <si>
    <t>Nombre del Programa según el Manual de Clasificación Programático del Gasto Público</t>
  </si>
  <si>
    <t>Codigo del Programa</t>
  </si>
  <si>
    <t>Nombre del Producto aprobado en el PDT</t>
  </si>
  <si>
    <t>Nombre del Producto según el Catálogo de Productos de la MGA</t>
  </si>
  <si>
    <t>Codigo del Producto según Catálogo de productos de la MGA</t>
  </si>
  <si>
    <t>Indicador de Producto según Catálogo de Productos de la MGA</t>
  </si>
  <si>
    <t>Codigo del indicador de Producto Según el Catálogo de Productos de la MGA</t>
  </si>
  <si>
    <t>Línea Base Producto</t>
  </si>
  <si>
    <t>Unidad de Medida</t>
  </si>
  <si>
    <t>Meta Producto Cuatrenio</t>
  </si>
  <si>
    <t>Proyecto o iniciativa priorizado</t>
  </si>
  <si>
    <t>Línea estratégica del PDT aprobado</t>
  </si>
  <si>
    <t>Información del programa aprobrado en el PDT y su equivalente en el Manual de Clasificación Programático del Gasto Público</t>
  </si>
  <si>
    <t xml:space="preserve">Información del producto aprobado en el Plan de Desesarrollo Territorial (PDT) y su relación con el Catálogo de Productos de la Metodología General Ajustada (MGA) </t>
  </si>
  <si>
    <t xml:space="preserve">Asignación Inversión Regional
</t>
  </si>
  <si>
    <t xml:space="preserve">Asignaciones directas indígenas y las comunidades Negras, Afrocolombianas, Raizales y Palenqueras
</t>
  </si>
  <si>
    <t>Asignaciones Directas e inversión Local</t>
  </si>
  <si>
    <t xml:space="preserve">FUENTES DE FINANCIACIÓN/ANUALIDADES </t>
  </si>
  <si>
    <t>Formulación del Plan de Ordenación y Manejo de la Cuenca 2802-02 del Río Medio Cesar en la jurisdicción de Corpocesar”</t>
  </si>
  <si>
    <t>Implementación de estrategias para la conservación, uso sostenible de la Biodiversidad y restauración de los servicios eco sistémicos del Complejo Cenagoso de Zapatosa, en el municipio de Chimichagua, departamento del Cesar</t>
  </si>
  <si>
    <t>Implementación de acciones de restauración con la especie Guadua en áreas priorizadas de la Jurisdicción de Corpocesar.</t>
  </si>
  <si>
    <t>Implementación de acciones del Plan de Manejo del Parque Natural Regional Perijá, en los municipios de La Paz, Manaure y Agustín Codazzi, Cesar.</t>
  </si>
  <si>
    <t>Implementación de un proyecto piloto de Pagos por Servicios Ambientales en la jurisdicción de Corpocesar.</t>
  </si>
  <si>
    <t>Implementación de acciones para vigilancia y monitoreo de los recursos naturales desde el laboratorio ambiental de Corpocesar.</t>
  </si>
  <si>
    <t>Fortalecimiento del desempeño ambiental de los sectores productivos</t>
  </si>
  <si>
    <t>Conservación de la biodiversidad y sus servicios ecosistémicos</t>
  </si>
  <si>
    <t>Gestión integral del recurso hídrico</t>
  </si>
  <si>
    <t>AMBIENTE  Y DESARROLLO SOSTENIBLE</t>
  </si>
  <si>
    <t>Documento del plan de ordenación y manejo de cuenca hidrográfica</t>
  </si>
  <si>
    <t>Número de documentos</t>
  </si>
  <si>
    <t>Documento del plan de ordenación y manejo de cuenca hidrográfica adoptado</t>
  </si>
  <si>
    <t>Conservación de la biodiversidad y sus servicios
ecosistémicos</t>
  </si>
  <si>
    <t>2. GESTION INTEGRAL DEL RIESGO AMBIENTAL,  CLIMÁTICO, Y DEL RECURSO HIDRICO.</t>
  </si>
  <si>
    <t>Gestión del ordenamiento ambiental territorial y gestión del riesgo y Gestión para la producción sostenible</t>
  </si>
  <si>
    <t>Gestión para el Fortalecimiento Institucional Integral.</t>
  </si>
  <si>
    <t>8, DESARROLLO INSTITUCIONAL SINÉRGICO</t>
  </si>
  <si>
    <t>Porcentaje</t>
  </si>
  <si>
    <t xml:space="preserve">Avance de Nuevo servicio (venta implementada) </t>
  </si>
  <si>
    <t>Gestión de asuntos ambientales sectoriales</t>
  </si>
  <si>
    <t xml:space="preserve">5.               PROTECCION DE LA BIODIVERSIDAD PARA sostenibilidad de servicios ecosistèmicos y  SUSTENTABILIDAD DEL DESARROLLO   </t>
  </si>
  <si>
    <t>Hectareas</t>
  </si>
  <si>
    <t>Áreas bajo esquemas de PSA e incentivos a la conservación</t>
  </si>
  <si>
    <t>Acciones implementadas</t>
  </si>
  <si>
    <t>Numero</t>
  </si>
  <si>
    <t xml:space="preserve">Fases de nuevos POMCAS adelantadas (4 fases) </t>
  </si>
  <si>
    <t>Acciones de POMCA  implementadas (componentes de la fase 4)</t>
  </si>
  <si>
    <t>PSA en sistemas productivos</t>
  </si>
  <si>
    <t>`8</t>
  </si>
  <si>
    <t>Acciones de PM implementadas</t>
  </si>
  <si>
    <t>Acciones coordinadas</t>
  </si>
  <si>
    <t>Servicio de restauración de ecosistemas</t>
  </si>
  <si>
    <t>Áreas en proceso de restauración</t>
  </si>
  <si>
    <t>Hectáreas</t>
  </si>
  <si>
    <t>Servicio apoyo financiero para la implementación de esquemas de pago por Servicio ambientales</t>
  </si>
  <si>
    <t>3202043</t>
  </si>
  <si>
    <t>Áreas con esquemas de Pago por Servicios Ambientales implementados</t>
  </si>
  <si>
    <t>Servicio de información para la gestión del conocimiento  ambiental implementado </t>
  </si>
  <si>
    <t>Número</t>
  </si>
  <si>
    <t>Gestión del ordenamiento ambiental territorial y gestión del riesgo, Gestión de asuntos ambientales sectoriales</t>
  </si>
  <si>
    <t xml:space="preserve">Proyectos formulados y apoyados con seguimiento y evaluación. </t>
  </si>
  <si>
    <t>Gestion de asuntos ambientales sectoriales</t>
  </si>
  <si>
    <t>Gestion para la produccion sostenible</t>
  </si>
  <si>
    <t>3203. Gestión integral del recurso hídrico</t>
  </si>
  <si>
    <t>Conservacion de la biodiversidad y sus servicios ecosistemicos</t>
  </si>
  <si>
    <t>OTROS INICIATIVAS PRESENTADAS POR LA COMUNIDAD ASOCIADAS A PROGRMAS DEL PDN Y PAI</t>
  </si>
  <si>
    <t>Gestion Integral del recurso hidrico</t>
  </si>
  <si>
    <t xml:space="preserve">Documentos de lineamientos técnicos realizados </t>
  </si>
  <si>
    <t>320300100</t>
  </si>
  <si>
    <t>Centro de Atención y Valoración de fauna silvestre adecuado</t>
  </si>
  <si>
    <t>Número de centros de atención y valoración</t>
  </si>
  <si>
    <t>Adecuacion y mejoramiento de las instalaciones del Centro de Atencion y Valoracion de Fauna y Flora Silvestre-CAVFFS, para el manejo integral de la fauna silvestre.</t>
  </si>
  <si>
    <t>3202005</t>
  </si>
  <si>
    <t>Areas en proceso de restauracion</t>
  </si>
  <si>
    <t>Ordenamiento ambiental territorial</t>
  </si>
  <si>
    <t>Servicio de recuperación de cuerpos de agua lénticos y lóticos</t>
  </si>
  <si>
    <t>Cuerpos de agua recuperados</t>
  </si>
  <si>
    <t>320502600</t>
  </si>
  <si>
    <t>Kilometros de cuerpos de agua</t>
  </si>
  <si>
    <t>Recuperación hidrodinámica y ambiental del caño Paraluz, como estrategia para la recuperación del ecosistema natural de la cienaga Mata de Palma, en jurisdicción del municipio de El Paso y Chiriguana, departamento del Cesar.</t>
  </si>
  <si>
    <t xml:space="preserve">Implementación de acciones para la restauración, conservación y uso sostenible de los recursos naturales, en el marco del Plan de manejo ambiental de los humedales menores del sur del departamento del cesar. </t>
  </si>
  <si>
    <t>Estudios para la recuperacion y restauracion ecologica integral del rio Cesar.</t>
  </si>
  <si>
    <t xml:space="preserve">3201. Fortalecimiento del desempeño ambiental de los sectores productivos
3202. Conservación de la biodiversidad y sus servicios ecosistémicos.
3208. Educación ambiental
</t>
  </si>
  <si>
    <t>Avance de la Estrategia integral estructurada e implementada</t>
  </si>
  <si>
    <t>TOTAL INVERSIONES SGR</t>
  </si>
  <si>
    <r>
      <rPr>
        <b/>
        <sz val="11"/>
        <color theme="1"/>
        <rFont val="Arial Narrow"/>
        <family val="2"/>
      </rPr>
      <t>Actividad/Meta:</t>
    </r>
    <r>
      <rPr>
        <sz val="11"/>
        <color theme="1"/>
        <rFont val="Arial Narrow"/>
        <family val="2"/>
      </rPr>
      <t xml:space="preserve">
Gestion e implementacion de acciones en el Bosque Seco Tropical
</t>
    </r>
    <r>
      <rPr>
        <b/>
        <sz val="11"/>
        <color theme="1"/>
        <rFont val="Arial Narrow"/>
        <family val="2"/>
      </rPr>
      <t>Indicador:</t>
    </r>
    <r>
      <rPr>
        <sz val="11"/>
        <color theme="1"/>
        <rFont val="Arial Narrow"/>
        <family val="2"/>
      </rPr>
      <t xml:space="preserve">
Acciones implementadas </t>
    </r>
  </si>
  <si>
    <r>
      <rPr>
        <b/>
        <sz val="11"/>
        <color theme="1"/>
        <rFont val="Arial Narrow"/>
        <family val="2"/>
      </rPr>
      <t>Actividad/Meta:</t>
    </r>
    <r>
      <rPr>
        <sz val="11"/>
        <color theme="1"/>
        <rFont val="Arial Narrow"/>
        <family val="2"/>
      </rPr>
      <t xml:space="preserve">
Gestion e implementacion de acciones en humedales
</t>
    </r>
    <r>
      <rPr>
        <b/>
        <sz val="11"/>
        <color theme="1"/>
        <rFont val="Arial Narrow"/>
        <family val="2"/>
      </rPr>
      <t>Indicador:</t>
    </r>
    <r>
      <rPr>
        <sz val="11"/>
        <color theme="1"/>
        <rFont val="Arial Narrow"/>
        <family val="2"/>
      </rPr>
      <t xml:space="preserve">
Acciones implementadas
</t>
    </r>
  </si>
  <si>
    <r>
      <rPr>
        <b/>
        <sz val="11"/>
        <color theme="1"/>
        <rFont val="Arial Narrow"/>
        <family val="2"/>
      </rPr>
      <t>Actividad/Meta:</t>
    </r>
    <r>
      <rPr>
        <sz val="11"/>
        <color theme="1"/>
        <rFont val="Arial Narrow"/>
        <family val="2"/>
      </rPr>
      <t xml:space="preserve">
Evaluacion y optimizacion del proceso operativo del CAVFFS
</t>
    </r>
    <r>
      <rPr>
        <b/>
        <sz val="11"/>
        <color theme="1"/>
        <rFont val="Arial Narrow"/>
        <family val="2"/>
      </rPr>
      <t xml:space="preserve">Indicador:
</t>
    </r>
    <r>
      <rPr>
        <sz val="11"/>
        <color theme="1"/>
        <rFont val="Arial Narrow"/>
        <family val="2"/>
      </rPr>
      <t>Operatividad optimizada</t>
    </r>
  </si>
  <si>
    <t>3202. Conservación de la biodiversidad y sus servicios ecosistémicos.l</t>
  </si>
  <si>
    <t xml:space="preserve"> </t>
  </si>
  <si>
    <t xml:space="preserve">Implementación de acciones para la restauración, conservación y uso sostenible de la biodiversidad en ecosistemas secos, en las cuencas Garupal-Diluvio, en los municipios de Valledupar y El Copey, en el departamento del Cesar.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</si>
</sst>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 applyAlignment="1"/>
    <xf numFmtId="0" fontId="1" fillId="0" borderId="15" xfId="0" applyFont="1" applyBorder="1" applyAlignment="1"/>
    <xf numFmtId="0" fontId="1" fillId="7" borderId="7" xfId="0" applyFont="1" applyFill="1" applyBorder="1"/>
    <xf numFmtId="44" fontId="2" fillId="11" borderId="7" xfId="0" applyNumberFormat="1" applyFont="1" applyFill="1" applyBorder="1" applyAlignment="1"/>
    <xf numFmtId="0" fontId="3" fillId="7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4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7" borderId="7" xfId="0" applyFont="1" applyFill="1" applyBorder="1"/>
    <xf numFmtId="44" fontId="2" fillId="7" borderId="7" xfId="0" applyNumberFormat="1" applyFont="1" applyFill="1" applyBorder="1"/>
    <xf numFmtId="0" fontId="1" fillId="0" borderId="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4" fontId="1" fillId="0" borderId="9" xfId="0" applyNumberFormat="1" applyFont="1" applyBorder="1" applyAlignment="1">
      <alignment horizontal="center" vertical="center" wrapText="1"/>
    </xf>
    <xf numFmtId="44" fontId="1" fillId="0" borderId="15" xfId="0" applyNumberFormat="1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H19" zoomScale="77" zoomScaleNormal="77" workbookViewId="0">
      <selection activeCell="L19" sqref="L19:L20"/>
    </sheetView>
  </sheetViews>
  <sheetFormatPr baseColWidth="10" defaultRowHeight="15" x14ac:dyDescent="0.25"/>
  <cols>
    <col min="1" max="1" width="7.42578125" customWidth="1"/>
    <col min="2" max="2" width="20.7109375" bestFit="1" customWidth="1"/>
    <col min="3" max="4" width="17.28515625" customWidth="1"/>
    <col min="5" max="5" width="13.28515625" customWidth="1"/>
    <col min="6" max="6" width="18.7109375" customWidth="1"/>
    <col min="7" max="7" width="15.140625" customWidth="1"/>
    <col min="8" max="8" width="12.7109375" customWidth="1"/>
    <col min="9" max="9" width="16.5703125" customWidth="1"/>
    <col min="10" max="10" width="16.140625" customWidth="1"/>
    <col min="12" max="12" width="12.28515625" customWidth="1"/>
    <col min="13" max="13" width="15.42578125" customWidth="1"/>
    <col min="14" max="14" width="12.5703125" customWidth="1"/>
    <col min="15" max="15" width="15" customWidth="1"/>
    <col min="16" max="16" width="12.85546875" customWidth="1"/>
    <col min="18" max="18" width="14.42578125" customWidth="1"/>
    <col min="20" max="20" width="28.140625" customWidth="1"/>
    <col min="21" max="21" width="14.42578125" customWidth="1"/>
    <col min="22" max="22" width="24.5703125" bestFit="1" customWidth="1"/>
    <col min="23" max="23" width="15.28515625" customWidth="1"/>
    <col min="24" max="24" width="13.7109375" customWidth="1"/>
    <col min="25" max="25" width="24.5703125" bestFit="1" customWidth="1"/>
    <col min="26" max="26" width="15.42578125" customWidth="1"/>
    <col min="27" max="27" width="12.42578125" customWidth="1"/>
    <col min="28" max="28" width="21.5703125" bestFit="1" customWidth="1"/>
    <col min="29" max="29" width="21.28515625" customWidth="1"/>
  </cols>
  <sheetData>
    <row r="1" spans="1:29" ht="26.45" customHeight="1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1" customFormat="1" ht="30.6" customHeight="1" x14ac:dyDescent="0.25">
      <c r="A2" s="50" t="s">
        <v>2</v>
      </c>
      <c r="B2" s="57" t="s">
        <v>22</v>
      </c>
      <c r="C2" s="59" t="s">
        <v>0</v>
      </c>
      <c r="D2" s="60"/>
      <c r="E2" s="60"/>
      <c r="F2" s="61"/>
      <c r="G2" s="65" t="s">
        <v>1</v>
      </c>
      <c r="H2" s="66"/>
      <c r="I2" s="59" t="s">
        <v>23</v>
      </c>
      <c r="J2" s="60"/>
      <c r="K2" s="61"/>
      <c r="L2" s="65" t="s">
        <v>24</v>
      </c>
      <c r="M2" s="79"/>
      <c r="N2" s="79"/>
      <c r="O2" s="79"/>
      <c r="P2" s="79"/>
      <c r="Q2" s="79"/>
      <c r="R2" s="79"/>
      <c r="S2" s="79"/>
      <c r="T2" s="71" t="s">
        <v>21</v>
      </c>
      <c r="U2" s="74" t="s">
        <v>28</v>
      </c>
      <c r="V2" s="74"/>
      <c r="W2" s="74"/>
      <c r="X2" s="74"/>
      <c r="Y2" s="74"/>
      <c r="Z2" s="74"/>
      <c r="AA2" s="74"/>
      <c r="AB2" s="74"/>
      <c r="AC2" s="75"/>
    </row>
    <row r="3" spans="1:29" ht="21" customHeight="1" thickBot="1" x14ac:dyDescent="0.3">
      <c r="A3" s="69"/>
      <c r="B3" s="58"/>
      <c r="C3" s="62"/>
      <c r="D3" s="63"/>
      <c r="E3" s="63"/>
      <c r="F3" s="64"/>
      <c r="G3" s="67"/>
      <c r="H3" s="68"/>
      <c r="I3" s="62"/>
      <c r="J3" s="63"/>
      <c r="K3" s="64"/>
      <c r="L3" s="80"/>
      <c r="M3" s="81"/>
      <c r="N3" s="81"/>
      <c r="O3" s="81"/>
      <c r="P3" s="81"/>
      <c r="Q3" s="81"/>
      <c r="R3" s="81"/>
      <c r="S3" s="81"/>
      <c r="T3" s="72"/>
      <c r="U3" s="76">
        <v>2021</v>
      </c>
      <c r="V3" s="76"/>
      <c r="W3" s="76"/>
      <c r="X3" s="77">
        <v>2022</v>
      </c>
      <c r="Y3" s="77"/>
      <c r="Z3" s="77"/>
      <c r="AA3" s="78">
        <v>2023</v>
      </c>
      <c r="AB3" s="78"/>
      <c r="AC3" s="78"/>
    </row>
    <row r="4" spans="1:29" ht="73.900000000000006" customHeight="1" thickBot="1" x14ac:dyDescent="0.3">
      <c r="A4" s="70"/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 t="s">
        <v>9</v>
      </c>
      <c r="I4" s="9" t="s">
        <v>10</v>
      </c>
      <c r="J4" s="10" t="s">
        <v>11</v>
      </c>
      <c r="K4" s="13" t="s">
        <v>12</v>
      </c>
      <c r="L4" s="11" t="s">
        <v>13</v>
      </c>
      <c r="M4" s="14" t="s">
        <v>14</v>
      </c>
      <c r="N4" s="15" t="s">
        <v>15</v>
      </c>
      <c r="O4" s="16" t="s">
        <v>16</v>
      </c>
      <c r="P4" s="17" t="s">
        <v>17</v>
      </c>
      <c r="Q4" s="15" t="s">
        <v>18</v>
      </c>
      <c r="R4" s="14" t="s">
        <v>19</v>
      </c>
      <c r="S4" s="14" t="s">
        <v>20</v>
      </c>
      <c r="T4" s="73"/>
      <c r="U4" s="18" t="s">
        <v>25</v>
      </c>
      <c r="V4" s="18" t="s">
        <v>27</v>
      </c>
      <c r="W4" s="18" t="s">
        <v>26</v>
      </c>
      <c r="X4" s="19" t="s">
        <v>25</v>
      </c>
      <c r="Y4" s="19" t="s">
        <v>27</v>
      </c>
      <c r="Z4" s="19" t="s">
        <v>26</v>
      </c>
      <c r="AA4" s="20" t="s">
        <v>25</v>
      </c>
      <c r="AB4" s="20" t="s">
        <v>27</v>
      </c>
      <c r="AC4" s="20" t="s">
        <v>26</v>
      </c>
    </row>
    <row r="5" spans="1:29" ht="34.15" customHeight="1" x14ac:dyDescent="0.25">
      <c r="A5" s="50">
        <v>5</v>
      </c>
      <c r="B5" s="52" t="s">
        <v>49</v>
      </c>
      <c r="C5" s="21" t="s">
        <v>53</v>
      </c>
      <c r="D5" s="40">
        <v>10</v>
      </c>
      <c r="E5" s="21" t="s">
        <v>54</v>
      </c>
      <c r="F5" s="21">
        <v>5</v>
      </c>
      <c r="G5" s="39" t="s">
        <v>38</v>
      </c>
      <c r="H5" s="39">
        <v>32</v>
      </c>
      <c r="I5" s="39" t="s">
        <v>50</v>
      </c>
      <c r="J5" s="39" t="s">
        <v>36</v>
      </c>
      <c r="K5" s="39">
        <v>3202</v>
      </c>
      <c r="L5" s="36" t="s">
        <v>61</v>
      </c>
      <c r="M5" s="36" t="s">
        <v>61</v>
      </c>
      <c r="N5" s="36">
        <v>320200500</v>
      </c>
      <c r="O5" s="36" t="s">
        <v>62</v>
      </c>
      <c r="P5" s="36">
        <v>320200500</v>
      </c>
      <c r="Q5" s="46"/>
      <c r="R5" s="36" t="s">
        <v>63</v>
      </c>
      <c r="S5" s="46"/>
      <c r="T5" s="39" t="s">
        <v>30</v>
      </c>
      <c r="U5" s="39"/>
      <c r="V5" s="48">
        <v>4900000000</v>
      </c>
      <c r="W5" s="39"/>
      <c r="X5" s="39"/>
      <c r="Y5" s="39"/>
      <c r="Z5" s="39"/>
      <c r="AA5" s="39"/>
      <c r="AB5" s="39"/>
      <c r="AC5" s="39"/>
    </row>
    <row r="6" spans="1:29" ht="34.15" customHeight="1" x14ac:dyDescent="0.25">
      <c r="A6" s="69"/>
      <c r="B6" s="53"/>
      <c r="C6" s="21" t="s">
        <v>53</v>
      </c>
      <c r="D6" s="41"/>
      <c r="E6" s="21" t="s">
        <v>54</v>
      </c>
      <c r="F6" s="21">
        <v>5</v>
      </c>
      <c r="G6" s="40"/>
      <c r="H6" s="40"/>
      <c r="I6" s="40"/>
      <c r="J6" s="40"/>
      <c r="K6" s="40"/>
      <c r="L6" s="38"/>
      <c r="M6" s="38"/>
      <c r="N6" s="38"/>
      <c r="O6" s="38"/>
      <c r="P6" s="38"/>
      <c r="Q6" s="55"/>
      <c r="R6" s="38"/>
      <c r="S6" s="55"/>
      <c r="T6" s="40"/>
      <c r="U6" s="40"/>
      <c r="V6" s="54"/>
      <c r="W6" s="40"/>
      <c r="X6" s="40"/>
      <c r="Y6" s="40"/>
      <c r="Z6" s="40"/>
      <c r="AA6" s="40"/>
      <c r="AB6" s="40"/>
      <c r="AC6" s="40"/>
    </row>
    <row r="7" spans="1:29" ht="100.5" customHeight="1" thickBot="1" x14ac:dyDescent="0.3">
      <c r="A7" s="22">
        <v>1</v>
      </c>
      <c r="B7" s="23" t="s">
        <v>69</v>
      </c>
      <c r="C7" s="21" t="s">
        <v>70</v>
      </c>
      <c r="D7" s="24">
        <v>20</v>
      </c>
      <c r="E7" s="21" t="s">
        <v>54</v>
      </c>
      <c r="F7" s="21">
        <v>5</v>
      </c>
      <c r="G7" s="41"/>
      <c r="H7" s="41"/>
      <c r="I7" s="41"/>
      <c r="J7" s="41"/>
      <c r="K7" s="41"/>
      <c r="L7" s="37"/>
      <c r="M7" s="37"/>
      <c r="N7" s="37"/>
      <c r="O7" s="37"/>
      <c r="P7" s="37"/>
      <c r="Q7" s="47"/>
      <c r="R7" s="37"/>
      <c r="S7" s="47"/>
      <c r="T7" s="41"/>
      <c r="U7" s="41"/>
      <c r="V7" s="49"/>
      <c r="W7" s="41"/>
      <c r="X7" s="41"/>
      <c r="Y7" s="41"/>
      <c r="Z7" s="41"/>
      <c r="AA7" s="41"/>
      <c r="AB7" s="41"/>
      <c r="AC7" s="41"/>
    </row>
    <row r="8" spans="1:29" ht="73.5" customHeight="1" x14ac:dyDescent="0.25">
      <c r="A8" s="50">
        <v>2</v>
      </c>
      <c r="B8" s="52" t="s">
        <v>44</v>
      </c>
      <c r="C8" s="21" t="s">
        <v>55</v>
      </c>
      <c r="D8" s="39">
        <v>20</v>
      </c>
      <c r="E8" s="21" t="s">
        <v>54</v>
      </c>
      <c r="F8" s="21">
        <v>4</v>
      </c>
      <c r="G8" s="36" t="s">
        <v>38</v>
      </c>
      <c r="H8" s="36">
        <v>32</v>
      </c>
      <c r="I8" s="36" t="s">
        <v>43</v>
      </c>
      <c r="J8" s="36" t="s">
        <v>37</v>
      </c>
      <c r="K8" s="36">
        <v>3203</v>
      </c>
      <c r="L8" s="36" t="s">
        <v>39</v>
      </c>
      <c r="M8" s="36" t="s">
        <v>39</v>
      </c>
      <c r="N8" s="36">
        <v>3203042</v>
      </c>
      <c r="O8" s="36" t="s">
        <v>41</v>
      </c>
      <c r="P8" s="36">
        <v>320304200</v>
      </c>
      <c r="Q8" s="39"/>
      <c r="R8" s="36" t="s">
        <v>40</v>
      </c>
      <c r="S8" s="39"/>
      <c r="T8" s="36" t="s">
        <v>29</v>
      </c>
      <c r="U8" s="39"/>
      <c r="V8" s="39"/>
      <c r="W8" s="39"/>
      <c r="X8" s="39"/>
      <c r="Y8" s="48">
        <v>5200000000</v>
      </c>
      <c r="Z8" s="39"/>
      <c r="AA8" s="39"/>
      <c r="AB8" s="39"/>
      <c r="AC8" s="39"/>
    </row>
    <row r="9" spans="1:29" ht="94.5" customHeight="1" thickBot="1" x14ac:dyDescent="0.3">
      <c r="A9" s="51"/>
      <c r="B9" s="53"/>
      <c r="C9" s="21" t="s">
        <v>56</v>
      </c>
      <c r="D9" s="40"/>
      <c r="E9" s="21" t="s">
        <v>54</v>
      </c>
      <c r="F9" s="21">
        <v>32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41"/>
      <c r="R9" s="37"/>
      <c r="S9" s="41"/>
      <c r="T9" s="37"/>
      <c r="U9" s="41"/>
      <c r="V9" s="41"/>
      <c r="W9" s="41"/>
      <c r="X9" s="41"/>
      <c r="Y9" s="49"/>
      <c r="Z9" s="41"/>
      <c r="AA9" s="41"/>
      <c r="AB9" s="41"/>
      <c r="AC9" s="41"/>
    </row>
    <row r="10" spans="1:29" ht="104.25" customHeight="1" thickBot="1" x14ac:dyDescent="0.35">
      <c r="A10" s="8">
        <v>5</v>
      </c>
      <c r="B10" s="25" t="s">
        <v>49</v>
      </c>
      <c r="C10" s="21" t="s">
        <v>60</v>
      </c>
      <c r="D10" s="40"/>
      <c r="E10" s="21" t="s">
        <v>54</v>
      </c>
      <c r="F10" s="21">
        <v>4</v>
      </c>
      <c r="G10" s="26" t="s">
        <v>38</v>
      </c>
      <c r="H10" s="2">
        <v>32</v>
      </c>
      <c r="I10" s="26" t="s">
        <v>50</v>
      </c>
      <c r="J10" s="26" t="s">
        <v>36</v>
      </c>
      <c r="K10" s="2">
        <v>3202</v>
      </c>
      <c r="L10" s="2" t="s">
        <v>61</v>
      </c>
      <c r="M10" s="2" t="s">
        <v>61</v>
      </c>
      <c r="N10" s="2">
        <v>3202005</v>
      </c>
      <c r="O10" s="2" t="s">
        <v>62</v>
      </c>
      <c r="P10" s="2">
        <v>320200500</v>
      </c>
      <c r="Q10" s="27"/>
      <c r="R10" s="2" t="s">
        <v>63</v>
      </c>
      <c r="S10" s="27"/>
      <c r="T10" s="26" t="s">
        <v>31</v>
      </c>
      <c r="U10" s="3"/>
      <c r="V10" s="28">
        <v>1800000000</v>
      </c>
      <c r="W10" s="3"/>
      <c r="X10" s="3"/>
      <c r="Y10" s="3"/>
      <c r="Z10" s="3"/>
      <c r="AA10" s="3"/>
      <c r="AB10" s="3"/>
      <c r="AC10" s="3"/>
    </row>
    <row r="11" spans="1:29" ht="115.5" customHeight="1" thickBot="1" x14ac:dyDescent="0.35">
      <c r="A11" s="8">
        <v>5</v>
      </c>
      <c r="B11" s="25" t="s">
        <v>49</v>
      </c>
      <c r="C11" s="21" t="s">
        <v>59</v>
      </c>
      <c r="D11" s="41"/>
      <c r="E11" s="21" t="s">
        <v>54</v>
      </c>
      <c r="F11" s="21">
        <v>4</v>
      </c>
      <c r="G11" s="26" t="s">
        <v>38</v>
      </c>
      <c r="H11" s="2">
        <v>32</v>
      </c>
      <c r="I11" s="26" t="s">
        <v>50</v>
      </c>
      <c r="J11" s="26" t="s">
        <v>36</v>
      </c>
      <c r="K11" s="2">
        <v>3202</v>
      </c>
      <c r="L11" s="2" t="s">
        <v>61</v>
      </c>
      <c r="M11" s="2" t="s">
        <v>61</v>
      </c>
      <c r="N11" s="2">
        <v>3202006</v>
      </c>
      <c r="O11" s="2" t="s">
        <v>62</v>
      </c>
      <c r="P11" s="2">
        <v>320200501</v>
      </c>
      <c r="Q11" s="27"/>
      <c r="R11" s="2" t="s">
        <v>63</v>
      </c>
      <c r="S11" s="27"/>
      <c r="T11" s="26" t="s">
        <v>32</v>
      </c>
      <c r="U11" s="3"/>
      <c r="V11" s="28"/>
      <c r="W11" s="3"/>
      <c r="X11" s="3"/>
      <c r="Y11" s="28">
        <v>1000000000</v>
      </c>
      <c r="Z11" s="3"/>
      <c r="AA11" s="3"/>
      <c r="AB11" s="28"/>
      <c r="AC11" s="3"/>
    </row>
    <row r="12" spans="1:29" ht="84.75" customHeight="1" x14ac:dyDescent="0.3">
      <c r="A12" s="50">
        <v>5</v>
      </c>
      <c r="B12" s="52" t="s">
        <v>49</v>
      </c>
      <c r="C12" s="26" t="s">
        <v>52</v>
      </c>
      <c r="D12" s="36">
        <v>10</v>
      </c>
      <c r="E12" s="26" t="s">
        <v>51</v>
      </c>
      <c r="F12" s="26">
        <v>60</v>
      </c>
      <c r="G12" s="36" t="s">
        <v>38</v>
      </c>
      <c r="H12" s="36">
        <v>32</v>
      </c>
      <c r="I12" s="36" t="s">
        <v>50</v>
      </c>
      <c r="J12" s="36" t="s">
        <v>42</v>
      </c>
      <c r="K12" s="36">
        <v>3202</v>
      </c>
      <c r="L12" s="42" t="s">
        <v>64</v>
      </c>
      <c r="M12" s="42" t="str">
        <f>L12</f>
        <v>Servicio apoyo financiero para la implementación de esquemas de pago por Servicio ambientales</v>
      </c>
      <c r="N12" s="42" t="s">
        <v>65</v>
      </c>
      <c r="O12" s="42" t="s">
        <v>66</v>
      </c>
      <c r="P12" s="42">
        <v>320204300</v>
      </c>
      <c r="Q12" s="45"/>
      <c r="R12" s="42" t="s">
        <v>63</v>
      </c>
      <c r="S12" s="45"/>
      <c r="T12" s="36" t="s">
        <v>33</v>
      </c>
      <c r="U12" s="46"/>
      <c r="V12" s="48"/>
      <c r="W12" s="46"/>
      <c r="X12" s="46"/>
      <c r="Y12" s="48"/>
      <c r="Z12" s="46"/>
      <c r="AA12" s="46"/>
      <c r="AB12" s="48">
        <v>1000000000</v>
      </c>
      <c r="AC12" s="4"/>
    </row>
    <row r="13" spans="1:29" ht="60.75" customHeight="1" thickBot="1" x14ac:dyDescent="0.35">
      <c r="A13" s="51"/>
      <c r="B13" s="53"/>
      <c r="C13" s="26" t="s">
        <v>57</v>
      </c>
      <c r="D13" s="37"/>
      <c r="E13" s="26" t="s">
        <v>54</v>
      </c>
      <c r="F13" s="26" t="s">
        <v>58</v>
      </c>
      <c r="G13" s="37"/>
      <c r="H13" s="37"/>
      <c r="I13" s="37"/>
      <c r="J13" s="37"/>
      <c r="K13" s="37"/>
      <c r="L13" s="42"/>
      <c r="M13" s="42"/>
      <c r="N13" s="42"/>
      <c r="O13" s="42"/>
      <c r="P13" s="42"/>
      <c r="Q13" s="45"/>
      <c r="R13" s="42"/>
      <c r="S13" s="45"/>
      <c r="T13" s="37"/>
      <c r="U13" s="47"/>
      <c r="V13" s="49"/>
      <c r="W13" s="47"/>
      <c r="X13" s="47"/>
      <c r="Y13" s="49"/>
      <c r="Z13" s="47"/>
      <c r="AA13" s="47"/>
      <c r="AB13" s="49"/>
      <c r="AC13" s="5"/>
    </row>
    <row r="14" spans="1:29" ht="87" customHeight="1" x14ac:dyDescent="0.25">
      <c r="A14" s="8">
        <v>8</v>
      </c>
      <c r="B14" s="26" t="s">
        <v>45</v>
      </c>
      <c r="C14" s="26" t="s">
        <v>48</v>
      </c>
      <c r="D14" s="26">
        <v>60</v>
      </c>
      <c r="E14" s="26" t="s">
        <v>47</v>
      </c>
      <c r="F14" s="26">
        <v>100</v>
      </c>
      <c r="G14" s="26" t="s">
        <v>38</v>
      </c>
      <c r="H14" s="26">
        <v>32</v>
      </c>
      <c r="I14" s="26" t="s">
        <v>46</v>
      </c>
      <c r="J14" s="26" t="s">
        <v>35</v>
      </c>
      <c r="K14" s="26">
        <v>3201</v>
      </c>
      <c r="L14" s="29" t="s">
        <v>67</v>
      </c>
      <c r="M14" s="30" t="str">
        <f>L14</f>
        <v>Servicio de información para la gestión del conocimiento  ambiental implementado </v>
      </c>
      <c r="N14" s="29">
        <v>3204055</v>
      </c>
      <c r="O14" s="30" t="s">
        <v>67</v>
      </c>
      <c r="P14" s="30">
        <v>320405500</v>
      </c>
      <c r="Q14" s="30"/>
      <c r="R14" s="29" t="s">
        <v>68</v>
      </c>
      <c r="S14" s="30"/>
      <c r="T14" s="26" t="s">
        <v>34</v>
      </c>
      <c r="U14" s="26"/>
      <c r="V14" s="26"/>
      <c r="W14" s="26"/>
      <c r="X14" s="26"/>
      <c r="Y14" s="26"/>
      <c r="Z14" s="26"/>
      <c r="AA14" s="26"/>
      <c r="AB14" s="28">
        <v>1000000000</v>
      </c>
      <c r="AC14" s="26"/>
    </row>
    <row r="15" spans="1:29" ht="16.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31"/>
      <c r="V15" s="32">
        <f>SUM(V5:V14)</f>
        <v>6700000000</v>
      </c>
      <c r="W15" s="31"/>
      <c r="X15" s="31"/>
      <c r="Y15" s="32">
        <f>SUM(Y5:Y14)</f>
        <v>6200000000</v>
      </c>
      <c r="Z15" s="32"/>
      <c r="AA15" s="32"/>
      <c r="AB15" s="32">
        <f>SUM(AB5:AB14)</f>
        <v>2000000000</v>
      </c>
      <c r="AC15" s="32">
        <f>SUM(V15:AB15)</f>
        <v>14900000000</v>
      </c>
    </row>
    <row r="16" spans="1:29" ht="16.5" x14ac:dyDescent="0.3">
      <c r="A16" s="44" t="s">
        <v>75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 ht="105" customHeight="1" x14ac:dyDescent="0.25">
      <c r="A17" s="84">
        <v>5</v>
      </c>
      <c r="B17" s="82" t="s">
        <v>71</v>
      </c>
      <c r="C17" s="2" t="s">
        <v>93</v>
      </c>
      <c r="D17" s="26">
        <v>100</v>
      </c>
      <c r="E17" s="26" t="s">
        <v>47</v>
      </c>
      <c r="F17" s="26">
        <v>100</v>
      </c>
      <c r="G17" s="26" t="s">
        <v>38</v>
      </c>
      <c r="H17" s="26">
        <v>32</v>
      </c>
      <c r="I17" s="2" t="s">
        <v>73</v>
      </c>
      <c r="J17" s="2" t="s">
        <v>37</v>
      </c>
      <c r="K17" s="26">
        <v>3203</v>
      </c>
      <c r="L17" s="2"/>
      <c r="M17" s="2" t="s">
        <v>76</v>
      </c>
      <c r="N17" s="2">
        <v>3203001</v>
      </c>
      <c r="O17" s="2" t="s">
        <v>77</v>
      </c>
      <c r="P17" s="2" t="s">
        <v>78</v>
      </c>
      <c r="Q17" s="2"/>
      <c r="R17" s="2" t="s">
        <v>54</v>
      </c>
      <c r="S17" s="2"/>
      <c r="T17" s="26" t="s">
        <v>91</v>
      </c>
      <c r="U17" s="26"/>
      <c r="V17" s="26"/>
      <c r="W17" s="26"/>
      <c r="X17" s="26"/>
      <c r="Y17" s="26"/>
      <c r="Z17" s="26"/>
      <c r="AA17" s="26"/>
      <c r="AB17" s="28">
        <v>10000000000</v>
      </c>
      <c r="AC17" s="26"/>
    </row>
    <row r="18" spans="1:29" ht="148.5" x14ac:dyDescent="0.25">
      <c r="A18" s="84"/>
      <c r="B18" s="83"/>
      <c r="C18" s="34" t="s">
        <v>53</v>
      </c>
      <c r="D18" s="26">
        <v>4</v>
      </c>
      <c r="E18" s="26" t="s">
        <v>54</v>
      </c>
      <c r="F18" s="26">
        <v>4</v>
      </c>
      <c r="G18" s="26" t="s">
        <v>38</v>
      </c>
      <c r="H18" s="26">
        <v>32</v>
      </c>
      <c r="I18" s="26" t="s">
        <v>98</v>
      </c>
      <c r="J18" s="26" t="s">
        <v>84</v>
      </c>
      <c r="K18" s="26">
        <v>3205</v>
      </c>
      <c r="L18" s="26"/>
      <c r="M18" s="26" t="s">
        <v>85</v>
      </c>
      <c r="N18" s="26">
        <v>3205026</v>
      </c>
      <c r="O18" s="26" t="s">
        <v>86</v>
      </c>
      <c r="P18" s="2" t="s">
        <v>87</v>
      </c>
      <c r="Q18" s="2"/>
      <c r="R18" s="2" t="s">
        <v>88</v>
      </c>
      <c r="S18" s="2"/>
      <c r="T18" s="26" t="s">
        <v>89</v>
      </c>
      <c r="U18" s="26"/>
      <c r="V18" s="26"/>
      <c r="W18" s="26"/>
      <c r="X18" s="26"/>
      <c r="Y18" s="26"/>
      <c r="Z18" s="26"/>
      <c r="AA18" s="26"/>
      <c r="AB18" s="28">
        <v>4500000000</v>
      </c>
      <c r="AC18" s="26"/>
    </row>
    <row r="19" spans="1:29" ht="177.75" customHeight="1" x14ac:dyDescent="0.25">
      <c r="A19" s="43">
        <v>4</v>
      </c>
      <c r="B19" s="42" t="s">
        <v>72</v>
      </c>
      <c r="C19" s="26" t="s">
        <v>95</v>
      </c>
      <c r="D19" s="26">
        <v>4</v>
      </c>
      <c r="E19" s="26" t="s">
        <v>54</v>
      </c>
      <c r="F19" s="26">
        <v>4</v>
      </c>
      <c r="G19" s="26" t="s">
        <v>38</v>
      </c>
      <c r="H19" s="26">
        <v>32</v>
      </c>
      <c r="I19" s="36" t="s">
        <v>92</v>
      </c>
      <c r="J19" s="36" t="s">
        <v>74</v>
      </c>
      <c r="K19" s="36">
        <v>3202</v>
      </c>
      <c r="L19" s="36"/>
      <c r="M19" s="36" t="s">
        <v>61</v>
      </c>
      <c r="N19" s="36" t="s">
        <v>82</v>
      </c>
      <c r="O19" s="36" t="s">
        <v>83</v>
      </c>
      <c r="P19" s="36" t="s">
        <v>99</v>
      </c>
      <c r="Q19" s="36"/>
      <c r="R19" s="36" t="s">
        <v>63</v>
      </c>
      <c r="S19" s="36"/>
      <c r="T19" s="26" t="s">
        <v>100</v>
      </c>
      <c r="U19" s="26"/>
      <c r="V19" s="26"/>
      <c r="W19" s="26"/>
      <c r="X19" s="26"/>
      <c r="Y19" s="26"/>
      <c r="Z19" s="26"/>
      <c r="AA19" s="26"/>
      <c r="AB19" s="28">
        <v>2500000000</v>
      </c>
      <c r="AC19" s="26"/>
    </row>
    <row r="20" spans="1:29" ht="165" customHeight="1" x14ac:dyDescent="0.25">
      <c r="A20" s="43"/>
      <c r="B20" s="42"/>
      <c r="C20" s="26" t="s">
        <v>96</v>
      </c>
      <c r="D20" s="26">
        <v>4</v>
      </c>
      <c r="E20" s="26" t="s">
        <v>54</v>
      </c>
      <c r="F20" s="26">
        <v>4</v>
      </c>
      <c r="G20" s="26" t="s">
        <v>38</v>
      </c>
      <c r="H20" s="26">
        <v>32</v>
      </c>
      <c r="I20" s="38"/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26" t="s">
        <v>90</v>
      </c>
      <c r="U20" s="26"/>
      <c r="V20" s="26"/>
      <c r="W20" s="26"/>
      <c r="X20" s="26"/>
      <c r="Y20" s="26"/>
      <c r="Z20" s="26"/>
      <c r="AA20" s="26"/>
      <c r="AB20" s="28">
        <v>11000000000</v>
      </c>
      <c r="AC20" s="26"/>
    </row>
    <row r="21" spans="1:29" ht="165" customHeight="1" x14ac:dyDescent="0.25">
      <c r="A21" s="43"/>
      <c r="B21" s="42"/>
      <c r="C21" s="26" t="s">
        <v>97</v>
      </c>
      <c r="D21" s="26">
        <v>1</v>
      </c>
      <c r="E21" s="26" t="s">
        <v>54</v>
      </c>
      <c r="F21" s="26">
        <v>1</v>
      </c>
      <c r="G21" s="26" t="s">
        <v>38</v>
      </c>
      <c r="H21" s="26">
        <v>32</v>
      </c>
      <c r="I21" s="38"/>
      <c r="J21" s="38"/>
      <c r="K21" s="38"/>
      <c r="L21" s="33"/>
      <c r="M21" s="2" t="s">
        <v>79</v>
      </c>
      <c r="N21" s="2">
        <v>3202022</v>
      </c>
      <c r="O21" s="2" t="s">
        <v>79</v>
      </c>
      <c r="P21" s="2">
        <v>320202200</v>
      </c>
      <c r="Q21" s="2"/>
      <c r="R21" s="2" t="s">
        <v>80</v>
      </c>
      <c r="S21" s="2"/>
      <c r="T21" s="26" t="s">
        <v>81</v>
      </c>
      <c r="U21" s="26"/>
      <c r="V21" s="26"/>
      <c r="W21" s="26"/>
      <c r="X21" s="26"/>
      <c r="Y21" s="26"/>
      <c r="Z21" s="26"/>
      <c r="AA21" s="26"/>
      <c r="AB21" s="28">
        <v>2000000000</v>
      </c>
      <c r="AC21" s="26"/>
    </row>
    <row r="22" spans="1:29" ht="16.5" x14ac:dyDescent="0.3">
      <c r="A22" s="35" t="s">
        <v>94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7">
        <f>SUM(AB17:AB21)</f>
        <v>30000000000</v>
      </c>
      <c r="AC22" s="7"/>
    </row>
  </sheetData>
  <mergeCells count="106">
    <mergeCell ref="B17:B18"/>
    <mergeCell ref="A17:A18"/>
    <mergeCell ref="A5:A6"/>
    <mergeCell ref="D12:D13"/>
    <mergeCell ref="D8:D11"/>
    <mergeCell ref="T12:T13"/>
    <mergeCell ref="U12:U13"/>
    <mergeCell ref="W8:W9"/>
    <mergeCell ref="X8:X9"/>
    <mergeCell ref="A8:A9"/>
    <mergeCell ref="B8:B9"/>
    <mergeCell ref="B12:B13"/>
    <mergeCell ref="Y8:Y9"/>
    <mergeCell ref="Z8:Z9"/>
    <mergeCell ref="G8:G9"/>
    <mergeCell ref="H8:H9"/>
    <mergeCell ref="Z12:Z13"/>
    <mergeCell ref="K8:K9"/>
    <mergeCell ref="T8:T9"/>
    <mergeCell ref="U8:U9"/>
    <mergeCell ref="V8:V9"/>
    <mergeCell ref="Q8:Q9"/>
    <mergeCell ref="R8:R9"/>
    <mergeCell ref="S8:S9"/>
    <mergeCell ref="I8:I9"/>
    <mergeCell ref="J8:J9"/>
    <mergeCell ref="N8:N9"/>
    <mergeCell ref="O8:O9"/>
    <mergeCell ref="P8:P9"/>
    <mergeCell ref="G12:G13"/>
    <mergeCell ref="H12:H13"/>
    <mergeCell ref="I12:I13"/>
    <mergeCell ref="J12:J13"/>
    <mergeCell ref="K12:K13"/>
    <mergeCell ref="A1:U1"/>
    <mergeCell ref="B2:B3"/>
    <mergeCell ref="C2:F3"/>
    <mergeCell ref="G2:H3"/>
    <mergeCell ref="I2:K3"/>
    <mergeCell ref="A2:A4"/>
    <mergeCell ref="T2:T4"/>
    <mergeCell ref="U2:AC2"/>
    <mergeCell ref="U3:W3"/>
    <mergeCell ref="X3:Z3"/>
    <mergeCell ref="AA3:AC3"/>
    <mergeCell ref="L2:S3"/>
    <mergeCell ref="AC8:AC9"/>
    <mergeCell ref="AB8:AB9"/>
    <mergeCell ref="AA8:AA9"/>
    <mergeCell ref="B5:B6"/>
    <mergeCell ref="T5:T7"/>
    <mergeCell ref="U5:U7"/>
    <mergeCell ref="V5:V7"/>
    <mergeCell ref="AB5:AB7"/>
    <mergeCell ref="K5:K7"/>
    <mergeCell ref="J5:J7"/>
    <mergeCell ref="G5:G7"/>
    <mergeCell ref="I5:I7"/>
    <mergeCell ref="H5:H7"/>
    <mergeCell ref="D5:D6"/>
    <mergeCell ref="L5:L7"/>
    <mergeCell ref="M5:M7"/>
    <mergeCell ref="N5:N7"/>
    <mergeCell ref="O5:O7"/>
    <mergeCell ref="P5:P7"/>
    <mergeCell ref="Q5:Q7"/>
    <mergeCell ref="R5:R7"/>
    <mergeCell ref="S5:S7"/>
    <mergeCell ref="L8:L9"/>
    <mergeCell ref="M8:M9"/>
    <mergeCell ref="AC5:AC7"/>
    <mergeCell ref="W5:W7"/>
    <mergeCell ref="X5:X7"/>
    <mergeCell ref="Y5:Y7"/>
    <mergeCell ref="Z5:Z7"/>
    <mergeCell ref="AA5:AA7"/>
    <mergeCell ref="B19:B21"/>
    <mergeCell ref="A19:A21"/>
    <mergeCell ref="A16:AC16"/>
    <mergeCell ref="Q12:Q13"/>
    <mergeCell ref="R12:R13"/>
    <mergeCell ref="S12:S13"/>
    <mergeCell ref="L12:L13"/>
    <mergeCell ref="M12:M13"/>
    <mergeCell ref="N12:N13"/>
    <mergeCell ref="O12:O13"/>
    <mergeCell ref="P12:P13"/>
    <mergeCell ref="AA12:AA13"/>
    <mergeCell ref="AB12:AB13"/>
    <mergeCell ref="V12:V13"/>
    <mergeCell ref="W12:W13"/>
    <mergeCell ref="X12:X13"/>
    <mergeCell ref="Y12:Y13"/>
    <mergeCell ref="A12:A13"/>
    <mergeCell ref="A22:AA22"/>
    <mergeCell ref="S19:S20"/>
    <mergeCell ref="N19:N20"/>
    <mergeCell ref="O19:O20"/>
    <mergeCell ref="P19:P20"/>
    <mergeCell ref="R19:R20"/>
    <mergeCell ref="L19:L20"/>
    <mergeCell ref="Q19:Q20"/>
    <mergeCell ref="K19:K21"/>
    <mergeCell ref="I19:I21"/>
    <mergeCell ref="J19:J21"/>
    <mergeCell ref="M19:M20"/>
  </mergeCells>
  <pageMargins left="0.7" right="0.7" top="0.75" bottom="0.75" header="0.3" footer="0.3"/>
  <pageSetup paperSize="9" orientation="portrait" r:id="rId1"/>
  <ignoredErrors>
    <ignoredError sqref="P17:P18 N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o DNP" ma:contentTypeID="0x01010B005296897013BAF84B858553682CCFA4C200554BACF7A4B1A54485D7984E548C77E7" ma:contentTypeVersion="10" ma:contentTypeDescription="Tipo de contenido basico DNP" ma:contentTypeScope="" ma:versionID="15e456d0708bc61a475b606219aec97c">
  <xsd:schema xmlns:xsd="http://www.w3.org/2001/XMLSchema" xmlns:xs="http://www.w3.org/2001/XMLSchema" xmlns:p="http://schemas.microsoft.com/office/2006/metadata/properties" xmlns:ns1="http://schemas.microsoft.com/sharepoint/v3" xmlns:ns2="9459fd2a-46a2-4c7b-8c24-2e73cec55239" xmlns:ns3="http://schemas.microsoft.com/sharepoint/v3/fields" xmlns:ns4="af7f7f6b-44e7-444a-90a4-d02bbf46acb6" targetNamespace="http://schemas.microsoft.com/office/2006/metadata/properties" ma:root="true" ma:fieldsID="38d3a1ef729d95ee19eef1932be05a86" ns1:_="" ns2:_="" ns3:_="" ns4:_="">
    <xsd:import namespace="http://schemas.microsoft.com/sharepoint/v3"/>
    <xsd:import namespace="9459fd2a-46a2-4c7b-8c24-2e73cec55239"/>
    <xsd:import namespace="http://schemas.microsoft.com/sharepoint/v3/fields"/>
    <xsd:import namespace="af7f7f6b-44e7-444a-90a4-d02bbf46acb6"/>
    <xsd:element name="properties">
      <xsd:complexType>
        <xsd:sequence>
          <xsd:element name="documentManagement">
            <xsd:complexType>
              <xsd:all>
                <xsd:element ref="ns2:Categoria" minOccurs="0"/>
                <xsd:element ref="ns2:Departamento" minOccurs="0"/>
                <xsd:element ref="ns2:Municipio" minOccurs="0"/>
                <xsd:element ref="ns3:_Contributor" minOccurs="0"/>
                <xsd:element ref="ns3:_Coverage" minOccurs="0"/>
                <xsd:element ref="ns3:_DCDateCreated" minOccurs="0"/>
                <xsd:element ref="ns3:_DCDateModified" minOccurs="0"/>
                <xsd:element ref="ns3:_Format" minOccurs="0"/>
                <xsd:element ref="ns3:_Identifier" minOccurs="0"/>
                <xsd:element ref="ns1:Language" minOccurs="0"/>
                <xsd:element ref="ns3:_Publisher" minOccurs="0"/>
                <xsd:element ref="ns3:_Relation" minOccurs="0"/>
                <xsd:element ref="ns3:_RightsManagement" minOccurs="0"/>
                <xsd:element ref="ns3:_Source" minOccurs="0"/>
                <xsd:element ref="ns3:_ResourceTyp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2" nillable="true" ma:displayName="Idioma" ma:default="Inglés" ma:internalName="Language">
      <xsd:simpleType>
        <xsd:union memberTypes="dms:Text">
          <xsd:simpleType>
            <xsd:restriction base="dms:Choice">
              <xsd:enumeration value="Árabe (Arabia Saudí)"/>
              <xsd:enumeration value="Búlgaro (Bulgaria)"/>
              <xsd:enumeration value="Chino (Hong Kong, RAE)"/>
              <xsd:enumeration value="Chino (República Popular China)"/>
              <xsd:enumeration value="Chino (Taiwán)"/>
              <xsd:enumeration value="Croata (Croacia)"/>
              <xsd:enumeration value="Checo (República Checa)"/>
              <xsd:enumeration value="Danés (Dinamarca)"/>
              <xsd:enumeration value="Neerlandés (Países Bajos)"/>
              <xsd:enumeration value="Inglés"/>
              <xsd:enumeration value="Estonio (Estonia)"/>
              <xsd:enumeration value="Finés (Finlandia)"/>
              <xsd:enumeration value="Francés (Francia)"/>
              <xsd:enumeration value="Alemán (Alemania)"/>
              <xsd:enumeration value="Griego (Grecia)"/>
              <xsd:enumeration value="Hebreo (Israel)"/>
              <xsd:enumeration value="Hindi (India)"/>
              <xsd:enumeration value="Húngaro (Hungría)"/>
              <xsd:enumeration value="Indonesio (Indonesia)"/>
              <xsd:enumeration value="Italiano (Italia)"/>
              <xsd:enumeration value="Japonés (Japón)"/>
              <xsd:enumeration value="Coreano (Corea)"/>
              <xsd:enumeration value="Letón (Letonia)"/>
              <xsd:enumeration value="Lituano (Lituania)"/>
              <xsd:enumeration value="Malayo (Malasia)"/>
              <xsd:enumeration value="Noruego (Bokmal) (Noruega)"/>
              <xsd:enumeration value="Polaco (Polonia)"/>
              <xsd:enumeration value="Portugués (Brasil)"/>
              <xsd:enumeration value="Portugués (Portugal)"/>
              <xsd:enumeration value="Rumano (Rumania)"/>
              <xsd:enumeration value="Ruso (Rusia)"/>
              <xsd:enumeration value="Serbio (latino) (Serbia)"/>
              <xsd:enumeration value="Eslovaco (Eslovaquia)"/>
              <xsd:enumeration value="Esloveno (Eslovenia)"/>
              <xsd:enumeration value="Español (España)"/>
              <xsd:enumeration value="Sueco (Suecia)"/>
              <xsd:enumeration value="Tailandés (Tailandia)"/>
              <xsd:enumeration value="Turco (Turquía)"/>
              <xsd:enumeration value="Ucraniano (Ucrania)"/>
              <xsd:enumeration value="Urdu (República Islámica de Pakistán)"/>
              <xsd:enumeration value="Vietnamita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9fd2a-46a2-4c7b-8c24-2e73cec55239" elementFormDefault="qualified">
    <xsd:import namespace="http://schemas.microsoft.com/office/2006/documentManagement/types"/>
    <xsd:import namespace="http://schemas.microsoft.com/office/infopath/2007/PartnerControls"/>
    <xsd:element name="Categoria" ma:index="1" nillable="true" ma:displayName="Categoria" ma:format="Dropdown" ma:internalName="Categoria">
      <xsd:simpleType>
        <xsd:restriction base="dms:Choice">
          <xsd:enumeration value="Secretaria Técnica de la Comisión de Ordenamiento Territorial COT"/>
          <xsd:enumeration value="Ordenamiento y Desarrollo Territorial"/>
          <xsd:enumeration value="Finanzas Públicas Territoriales"/>
          <xsd:enumeration value="Gestión Pública Territorial"/>
          <xsd:enumeration value="Fichas Regionales de Inversión"/>
          <xsd:enumeration value="Evaluación y Seguimiento de la Descentralización"/>
          <xsd:enumeration value="Fichas de Caracterización Territorial"/>
        </xsd:restriction>
      </xsd:simpleType>
    </xsd:element>
    <xsd:element name="Departamento" ma:index="2" nillable="true" ma:displayName="Departamento" ma:list="{2ad6fcd9-6684-4234-b7e4-ca1d888e24eb}" ma:internalName="Departamento" ma:showField="Title">
      <xsd:simpleType>
        <xsd:restriction base="dms:Lookup"/>
      </xsd:simpleType>
    </xsd:element>
    <xsd:element name="Municipio" ma:index="3" nillable="true" ma:displayName="Municipio" ma:list="{cb1b11e2-5a7b-43ce-8189-2c49684cafd4}" ma:internalName="Municipio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ntributor" ma:index="4" nillable="true" ma:displayName="Colaborador" ma:description="Una o más personas u organizaciones que contribuyeron a este recurso" ma:internalName="_Contributor">
      <xsd:simpleType>
        <xsd:restriction base="dms:Note">
          <xsd:maxLength value="255"/>
        </xsd:restriction>
      </xsd:simpleType>
    </xsd:element>
    <xsd:element name="_Coverage" ma:index="5" nillable="true" ma:displayName="Cobertura" ma:description="La extensión o el ámbito" ma:internalName="_Coverage">
      <xsd:simpleType>
        <xsd:restriction base="dms:Text"/>
      </xsd:simpleType>
    </xsd:element>
    <xsd:element name="_DCDateCreated" ma:index="7" nillable="true" ma:displayName="Fecha de creación" ma:description="Fecha en la que se creó el recurso" ma:format="DateTime" ma:internalName="_DCDateCreated">
      <xsd:simpleType>
        <xsd:restriction base="dms:DateTime"/>
      </xsd:simpleType>
    </xsd:element>
    <xsd:element name="_DCDateModified" ma:index="8" nillable="true" ma:displayName="Fecha de modificación" ma:description="Fecha en la que se modificó el recurso por última vez" ma:format="DateTime" ma:internalName="_DCDateModified">
      <xsd:simpleType>
        <xsd:restriction base="dms:DateTime"/>
      </xsd:simpleType>
    </xsd:element>
    <xsd:element name="_Format" ma:index="10" nillable="true" ma:displayName="Formato" ma:description="Tipo de medio, formato de archivo o dimensiones" ma:internalName="_Format">
      <xsd:simpleType>
        <xsd:restriction base="dms:Text"/>
      </xsd:simpleType>
    </xsd:element>
    <xsd:element name="_Identifier" ma:index="11" nillable="true" ma:displayName="Identificador de recursos" ma:description="Cadena o número de identificación, que suele ser conforme a un sistema de identificación formal" ma:internalName="_Identifier">
      <xsd:simpleType>
        <xsd:restriction base="dms:Text"/>
      </xsd:simpleType>
    </xsd:element>
    <xsd:element name="_Publisher" ma:index="13" nillable="true" ma:displayName="Redactor" ma:description="La persona, organización o servicio que publicó este recurso" ma:internalName="_Publisher">
      <xsd:simpleType>
        <xsd:restriction base="dms:Text"/>
      </xsd:simpleType>
    </xsd:element>
    <xsd:element name="_Relation" ma:index="14" nillable="true" ma:displayName="Relación" ma:description="Referencias a los recursos relacionados" ma:internalName="_Relation">
      <xsd:simpleType>
        <xsd:restriction base="dms:Note">
          <xsd:maxLength value="255"/>
        </xsd:restriction>
      </xsd:simpleType>
    </xsd:element>
    <xsd:element name="_RightsManagement" ma:index="15" nillable="true" ma:displayName="Administración de derechos" ma:description="Información sobre los derechos mantenidos en o sobre este recurso" ma:internalName="_RightsManagement">
      <xsd:simpleType>
        <xsd:restriction base="dms:Note">
          <xsd:maxLength value="255"/>
        </xsd:restriction>
      </xsd:simpleType>
    </xsd:element>
    <xsd:element name="_Source" ma:index="16" nillable="true" ma:displayName="Origen" ma:description="Referencias a los recursos de los que se deriva este recurso" ma:internalName="_Source">
      <xsd:simpleType>
        <xsd:restriction base="dms:Note">
          <xsd:maxLength value="255"/>
        </xsd:restriction>
      </xsd:simpleType>
    </xsd:element>
    <xsd:element name="_ResourceType" ma:index="20" nillable="true" ma:displayName="Tipo de recurso" ma:description="Conjunto de categorías, funciones, géneros o niveles de agregación" ma:internalName="_Resourc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6" ma:displayName="Creator"/>
        <xsd:element ref="dcterms:created" minOccurs="0" maxOccurs="1"/>
        <xsd:element ref="dc:identifier" minOccurs="0" maxOccurs="1"/>
        <xsd:element name="contentType" minOccurs="0" maxOccurs="1" type="xsd:string" ma:index="28" ma:displayName="Tipo de contenido"/>
        <xsd:element ref="dc:title" minOccurs="0" maxOccurs="1" ma:index="19" ma:displayName="Título"/>
        <xsd:element ref="dc:subject" minOccurs="0" maxOccurs="1" ma:index="18" ma:displayName="Asunto"/>
        <xsd:element ref="dc:description" minOccurs="0" maxOccurs="1" ma:index="9" ma:displayName="Description"/>
        <xsd:element name="keywords" minOccurs="0" maxOccurs="1" type="xsd:string" ma:index="17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9459fd2a-46a2-4c7b-8c24-2e73cec55239" xsi:nil="true"/>
    <Language xmlns="http://schemas.microsoft.com/sharepoint/v3">Inglés</Language>
    <_Source xmlns="http://schemas.microsoft.com/sharepoint/v3/fields" xsi:nil="true"/>
    <_DCDateModified xmlns="http://schemas.microsoft.com/sharepoint/v3/fields" xsi:nil="true"/>
    <Municipio xmlns="9459fd2a-46a2-4c7b-8c24-2e73cec55239" xsi:nil="true"/>
    <_Publisher xmlns="http://schemas.microsoft.com/sharepoint/v3/fields" xsi:nil="true"/>
    <_Relation xmlns="http://schemas.microsoft.com/sharepoint/v3/fields" xsi:nil="true"/>
    <Departamento xmlns="9459fd2a-46a2-4c7b-8c24-2e73cec55239" xsi:nil="true"/>
    <_Contributor xmlns="http://schemas.microsoft.com/sharepoint/v3/fields" xsi:nil="true"/>
    <_Format xmlns="http://schemas.microsoft.com/sharepoint/v3/fields" xsi:nil="true"/>
    <_Coverage xmlns="http://schemas.microsoft.com/sharepoint/v3/fields" xsi:nil="true"/>
    <_Identifier xmlns="http://schemas.microsoft.com/sharepoint/v3/fields" xsi:nil="true"/>
    <_ResourceType xmlns="http://schemas.microsoft.com/sharepoint/v3/fields" xsi:nil="true"/>
    <_RightsManagement xmlns="http://schemas.microsoft.com/sharepoint/v3/fields" xsi:nil="true"/>
    <_DCDateCreated xmlns="http://schemas.microsoft.com/sharepoint/v3/fields" xsi:nil="true"/>
    <_dlc_DocId xmlns="af7f7f6b-44e7-444a-90a4-d02bbf46acb6">DNPOI-40-4696</_dlc_DocId>
    <_dlc_DocIdUrl xmlns="af7f7f6b-44e7-444a-90a4-d02bbf46acb6">
      <Url>https://colaboracion.dnp.gov.co/CDT/_layouts/15/DocIdRedir.aspx?ID=DNPOI-40-4696</Url>
      <Description>DNPOI-40-4696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2005E-E6C5-45FD-A6B4-B35D33DBBDE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9146F9-9630-4981-8D33-ADF3712E4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59fd2a-46a2-4c7b-8c24-2e73cec55239"/>
    <ds:schemaRef ds:uri="http://schemas.microsoft.com/sharepoint/v3/fields"/>
    <ds:schemaRef ds:uri="af7f7f6b-44e7-444a-90a4-d02bbf46a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7B80BB-949D-4D7E-9D40-FE6A2FE6D1B5}">
  <ds:schemaRefs>
    <ds:schemaRef ds:uri="http://schemas.microsoft.com/office/2006/metadata/properties"/>
    <ds:schemaRef ds:uri="http://schemas.microsoft.com/sharepoint/v3/fields"/>
    <ds:schemaRef ds:uri="http://schemas.microsoft.com/sharepoint/v3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459fd2a-46a2-4c7b-8c24-2e73cec55239"/>
    <ds:schemaRef ds:uri="af7f7f6b-44e7-444a-90a4-d02bbf46acb6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CDD58FA-BC67-4EBE-B56A-1B938751CE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Inversiones SGR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Buchelly</dc:creator>
  <cp:lastModifiedBy>ANA MILENA</cp:lastModifiedBy>
  <dcterms:created xsi:type="dcterms:W3CDTF">2020-11-04T14:15:35Z</dcterms:created>
  <dcterms:modified xsi:type="dcterms:W3CDTF">2023-04-17T20:27:34Z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0x01010B005296897013BAF84B858553682CCFA4C200554BACF7A4B1A54485D7984E548C77E7</vt:lpwstr>
  </property>
  <property fmtid="{D5CDD505-2E9C-101B-9397-08002B2CF9AE}" pid="3" name="_dlc_DocIdItemGuid">
    <vt:lpwstr>3a3c13f0-c609-4e66-90c6-a7974aab0d09</vt:lpwstr>
  </property>
</Properties>
</file>