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POCESAR\Desktop\2024\DERECHO DE PETICION 2024 SG\MATRIZ MAYO-JUNIO DERECHO DE PETICION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Plantilla!$A$3:$O$46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<sst xmlns="http://schemas.openxmlformats.org/spreadsheetml/2006/main" count="513" uniqueCount="197">
  <si>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</si>
  <si>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</si>
  <si>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</si>
  <si>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</si>
  <si>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</si>
  <si>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</si>
  <si>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</si>
  <si>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</si>
  <si>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</si>
  <si>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</si>
  <si>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</si>
  <si>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</si>
  <si>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</si>
  <si>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</si>
  <si>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</si>
  <si>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</si>
  <si>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</si>
  <si>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</si>
  <si>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</si>
  <si>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</si>
  <si>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</si>
  <si>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</si>
  <si>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</si>
  <si>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</si>
  <si>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</si>
  <si>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</si>
  <si>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</si>
  <si>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</si>
  <si>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</si>
  <si>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</si>
  <si>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</si>
  <si>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</si>
  <si>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</si>
  <si>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</si>
  <si>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</si>
  <si>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</si>
  <si>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</si>
  <si>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</si>
  <si>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</si>
  <si>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</si>
  <si>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</si>
  <si>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</si>
  <si>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</si>
  <si>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</si>
  <si>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</si>
  <si>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</si>
  <si>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</si>
  <si>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</si>
  <si>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</si>
  <si>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</si>
  <si>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</si>
  <si>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</si>
  <si>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</si>
  <si>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</si>
  <si>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</si>
  <si>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</si>
  <si>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</si>
  <si>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</si>
  <si>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</si>
  <si>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</si>
  <si>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</si>
  <si>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</si>
  <si>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</si>
  <si>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</si>
  <si>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</si>
  <si>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</si>
  <si>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</si>
  <si>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</si>
  <si>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</si>
  <si>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</si>
  <si>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</si>
  <si>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</si>
  <si>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</si>
  <si>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</si>
  <si>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</si>
  <si>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</si>
  <si>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</si>
  <si>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</si>
  <si>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</si>
  <si>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</si>
  <si>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</si>
  <si>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</si>
  <si>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SOLICITUD DE INFORMACION</t>
  </si>
  <si>
    <t xml:space="preserve"> RADICACIÓN EN  SECRETARIA GENERAL</t>
  </si>
  <si>
    <t xml:space="preserve">TRASLADO DESDE LA SECRETARIA GENERAL AL RESPONSABLE </t>
  </si>
  <si>
    <r>
      <rPr>
        <sz val="10"/>
        <color theme="1"/>
        <rFont val="Arial"/>
        <family val="2"/>
      </rPr>
      <t>06269 DE 04 DE JUNIO DE 2024</t>
    </r>
    <r>
      <rPr>
        <sz val="10"/>
        <rFont val="Arial"/>
        <family val="2"/>
      </rPr>
      <t xml:space="preserve"> </t>
    </r>
  </si>
  <si>
    <t>DANIELA PINNILLA</t>
  </si>
  <si>
    <t>N/A</t>
  </si>
  <si>
    <t>POMCAS Y ORDENAMIENTO TERRITORIAL BIO DIVERSIDAD Y SERVICIOS ECOSISTÉMICOS SUBDIRECCION DE PLANEACION</t>
  </si>
  <si>
    <r>
      <rPr>
        <sz val="10"/>
        <color theme="1"/>
        <rFont val="Arial"/>
        <family val="2"/>
      </rPr>
      <t>06333 DE 05 DE JUNIO DE 2024</t>
    </r>
    <r>
      <rPr>
        <sz val="10"/>
        <rFont val="Arial"/>
        <family val="2"/>
      </rPr>
      <t xml:space="preserve"> </t>
    </r>
  </si>
  <si>
    <t>JORGE VAZQUEZ SANTAMARIA</t>
  </si>
  <si>
    <t>25/06/2024 18/07/2024</t>
  </si>
  <si>
    <t>ERICSON MENA GARZON</t>
  </si>
  <si>
    <r>
      <rPr>
        <sz val="10"/>
        <color theme="1"/>
        <rFont val="Arial"/>
        <family val="2"/>
      </rPr>
      <t>06383 DE 06 DE JUNIO DE 2024</t>
    </r>
    <r>
      <rPr>
        <sz val="10"/>
        <rFont val="Arial"/>
        <family val="2"/>
      </rPr>
      <t xml:space="preserve"> </t>
    </r>
  </si>
  <si>
    <r>
      <rPr>
        <sz val="10"/>
        <color theme="1"/>
        <rFont val="Arial"/>
        <family val="2"/>
      </rPr>
      <t>06456 DE 06 DE JUNIO DE 2024</t>
    </r>
    <r>
      <rPr>
        <sz val="10"/>
        <rFont val="Arial"/>
        <family val="2"/>
      </rPr>
      <t xml:space="preserve"> </t>
    </r>
  </si>
  <si>
    <t>OFICINA JURIDICA SUBDIRECCION DE PLANEACION APROVECHAMIENTO HIDRICO</t>
  </si>
  <si>
    <r>
      <rPr>
        <sz val="10"/>
        <color theme="1"/>
        <rFont val="Arial"/>
        <family val="2"/>
      </rPr>
      <t>06510 Y 07439 DE 11 DE JUNIO DE 2024</t>
    </r>
    <r>
      <rPr>
        <sz val="10"/>
        <rFont val="Arial"/>
        <family val="2"/>
      </rPr>
      <t xml:space="preserve"> </t>
    </r>
  </si>
  <si>
    <t>ANA ARIAS CHALACAN</t>
  </si>
  <si>
    <t>SUBDIRECCION DE GESTION AMBIENTAL SUBDIRECCION DE PLANEACION</t>
  </si>
  <si>
    <r>
      <rPr>
        <sz val="10"/>
        <color theme="1"/>
        <rFont val="Arial"/>
        <family val="2"/>
      </rPr>
      <t>06563 DE 11 DE JUNIO DE 2024</t>
    </r>
    <r>
      <rPr>
        <sz val="10"/>
        <rFont val="Arial"/>
        <family val="2"/>
      </rPr>
      <t xml:space="preserve"> </t>
    </r>
  </si>
  <si>
    <t>DIEGO GUTIERREZ MEZA</t>
  </si>
  <si>
    <r>
      <rPr>
        <sz val="10"/>
        <color theme="1"/>
        <rFont val="Arial"/>
        <family val="2"/>
      </rPr>
      <t>06616 DE 11 DE JUNIO DE 2024</t>
    </r>
    <r>
      <rPr>
        <sz val="10"/>
        <rFont val="Arial"/>
        <family val="2"/>
      </rPr>
      <t xml:space="preserve"> </t>
    </r>
  </si>
  <si>
    <t>ALCALDIA DEL PASO</t>
  </si>
  <si>
    <r>
      <rPr>
        <sz val="10"/>
        <color theme="1"/>
        <rFont val="Arial"/>
        <family val="2"/>
      </rPr>
      <t>06623 DE 11 DE JUNIO DE 2024</t>
    </r>
    <r>
      <rPr>
        <sz val="10"/>
        <rFont val="Arial"/>
        <family val="2"/>
      </rPr>
      <t xml:space="preserve"> </t>
    </r>
  </si>
  <si>
    <t>FRANCELINA  CADENA DE CARPIO</t>
  </si>
  <si>
    <t>SUBDIRECCION DE GESTION AMBIENTAL APROVECHAMIENTO HIDRICO</t>
  </si>
  <si>
    <r>
      <rPr>
        <sz val="10"/>
        <color theme="1"/>
        <rFont val="Arial"/>
        <family val="2"/>
      </rPr>
      <t>06628 DE 11 DE JUNIO DE 2024</t>
    </r>
    <r>
      <rPr>
        <sz val="10"/>
        <rFont val="Arial"/>
        <family val="2"/>
      </rPr>
      <t xml:space="preserve"> </t>
    </r>
  </si>
  <si>
    <t>ELVIA MONTES</t>
  </si>
  <si>
    <t xml:space="preserve">OFICINA JURIDICA APROVECHAMIENTO HIDRICO TESORERÍA </t>
  </si>
  <si>
    <t>YAHARA CELIS ARENAS</t>
  </si>
  <si>
    <r>
      <rPr>
        <sz val="10"/>
        <color theme="1"/>
        <rFont val="Arial"/>
        <family val="2"/>
      </rPr>
      <t>06629 DE 11 DE JUNIO DE 2024</t>
    </r>
    <r>
      <rPr>
        <sz val="10"/>
        <rFont val="Arial"/>
        <family val="2"/>
      </rPr>
      <t xml:space="preserve"> </t>
    </r>
  </si>
  <si>
    <r>
      <rPr>
        <sz val="10"/>
        <color theme="1"/>
        <rFont val="Arial"/>
        <family val="2"/>
      </rPr>
      <t>06633 DE 11 DE JUNIO DE 2024</t>
    </r>
    <r>
      <rPr>
        <sz val="10"/>
        <rFont val="Arial"/>
        <family val="2"/>
      </rPr>
      <t xml:space="preserve"> </t>
    </r>
  </si>
  <si>
    <t>BIO DIVERSIDAD Y SERVICIOS ECOSISTÉMICOS SUBDIRECCION DE PLANEACION</t>
  </si>
  <si>
    <t>DANIELA VELASQUEZ</t>
  </si>
  <si>
    <r>
      <rPr>
        <sz val="10"/>
        <color theme="1"/>
        <rFont val="Arial"/>
        <family val="2"/>
      </rPr>
      <t>06650 DE 12 DE JUNIO DE 2024</t>
    </r>
    <r>
      <rPr>
        <sz val="10"/>
        <rFont val="Arial"/>
        <family val="2"/>
      </rPr>
      <t xml:space="preserve"> </t>
    </r>
  </si>
  <si>
    <r>
      <rPr>
        <sz val="10"/>
        <color theme="1"/>
        <rFont val="Arial"/>
        <family val="2"/>
      </rPr>
      <t>06659 DE 12 DE JUNIO DE 2024</t>
    </r>
    <r>
      <rPr>
        <sz val="10"/>
        <rFont val="Arial"/>
        <family val="2"/>
      </rPr>
      <t xml:space="preserve"> </t>
    </r>
  </si>
  <si>
    <t>TOMAS ORDOÑEZ</t>
  </si>
  <si>
    <t xml:space="preserve">SEGUIMIENTO AMBIENTAL OFICINA JURIDICA </t>
  </si>
  <si>
    <t>APROVECHAMIENTO HIDRICO JURIDICO - AMBIENTAL</t>
  </si>
  <si>
    <r>
      <rPr>
        <sz val="10"/>
        <color theme="1"/>
        <rFont val="Arial"/>
        <family val="2"/>
      </rPr>
      <t>06703 DE 13 DE JUNIO DE 2024</t>
    </r>
    <r>
      <rPr>
        <sz val="10"/>
        <rFont val="Arial"/>
        <family val="2"/>
      </rPr>
      <t xml:space="preserve"> </t>
    </r>
  </si>
  <si>
    <t>ANA CAROLINA CAMARGO FARIAS</t>
  </si>
  <si>
    <r>
      <rPr>
        <sz val="10"/>
        <color theme="1"/>
        <rFont val="Arial"/>
        <family val="2"/>
      </rPr>
      <t>06704 DE 13 DE JUNIO DE 2024</t>
    </r>
    <r>
      <rPr>
        <sz val="10"/>
        <rFont val="Arial"/>
        <family val="2"/>
      </rPr>
      <t xml:space="preserve"> </t>
    </r>
  </si>
  <si>
    <t>ADRIANA MARIA MARQUIN TRIVIÑO</t>
  </si>
  <si>
    <r>
      <rPr>
        <sz val="10"/>
        <color theme="1"/>
        <rFont val="Arial"/>
        <family val="2"/>
      </rPr>
      <t>06708 DE 13 DE JUNIO DE 2024</t>
    </r>
    <r>
      <rPr>
        <sz val="10"/>
        <rFont val="Arial"/>
        <family val="2"/>
      </rPr>
      <t xml:space="preserve"> </t>
    </r>
  </si>
  <si>
    <t>DIEGO LUIS GUTIERREZ</t>
  </si>
  <si>
    <t>SANEAMIENTO Y CONTROL VERTIMIENTOS POMCAS Y ORDENAMIENTO TERRITORIAL</t>
  </si>
  <si>
    <t>ANGELICA RODRIGUEZ</t>
  </si>
  <si>
    <r>
      <rPr>
        <sz val="10"/>
        <color theme="1"/>
        <rFont val="Arial"/>
        <family val="2"/>
      </rPr>
      <t>06777 DE 14 JUNIO Y 07235 DE 25 DE JUNIO DE 2024</t>
    </r>
    <r>
      <rPr>
        <sz val="10"/>
        <rFont val="Arial"/>
        <family val="2"/>
      </rPr>
      <t xml:space="preserve"> </t>
    </r>
  </si>
  <si>
    <t>JURIDICO - AMBIENTAL OFICINA JURIDICA RECURSOS NATURALES, ECOSISTEMAS, AREAS PROTEGIDAS SANEAMIENTO Y CONTROL VERTIMIENTOS SEGUIMIENTO AMBIENTAL</t>
  </si>
  <si>
    <r>
      <rPr>
        <sz val="10"/>
        <color theme="1"/>
        <rFont val="Arial"/>
        <family val="2"/>
      </rPr>
      <t>06817 DE 14 DE JUNIO DE 2024</t>
    </r>
    <r>
      <rPr>
        <sz val="10"/>
        <rFont val="Arial"/>
        <family val="2"/>
      </rPr>
      <t xml:space="preserve"> </t>
    </r>
  </si>
  <si>
    <t>JESUS USUGA</t>
  </si>
  <si>
    <t>RECURSOS NATURALES, ECOSISTEMAS, AREAS PROTEGIDAS APROVECHAMIENTO HIDRICO</t>
  </si>
  <si>
    <t>ANDREA MALAGON</t>
  </si>
  <si>
    <r>
      <rPr>
        <sz val="10"/>
        <color theme="1"/>
        <rFont val="Arial"/>
        <family val="2"/>
      </rPr>
      <t>06857 DE 17 DE JUNIO DE 2024</t>
    </r>
    <r>
      <rPr>
        <sz val="10"/>
        <rFont val="Arial"/>
        <family val="2"/>
      </rPr>
      <t xml:space="preserve"> </t>
    </r>
  </si>
  <si>
    <t>RECURSOS NATURALES, ECOSISTEMAS, AREAS PROTEGIDAS SEGUIMIENTO AMBIENTAL BIO DIVERSIDAD Y SERVICIOS ECOSISTÉMICOS</t>
  </si>
  <si>
    <r>
      <rPr>
        <sz val="10"/>
        <color theme="1"/>
        <rFont val="Arial"/>
        <family val="2"/>
      </rPr>
      <t>06861 DE 17 DE JUNIO DE 2024</t>
    </r>
    <r>
      <rPr>
        <sz val="10"/>
        <rFont val="Arial"/>
        <family val="2"/>
      </rPr>
      <t xml:space="preserve"> </t>
    </r>
  </si>
  <si>
    <t xml:space="preserve">ROGER GALLEGO </t>
  </si>
  <si>
    <t>PAULA ZARATE</t>
  </si>
  <si>
    <r>
      <rPr>
        <sz val="10"/>
        <color theme="1"/>
        <rFont val="Arial"/>
        <family val="2"/>
      </rPr>
      <t>06882 DE 17 DE JUNIO DE 2024</t>
    </r>
    <r>
      <rPr>
        <sz val="10"/>
        <rFont val="Arial"/>
        <family val="2"/>
      </rPr>
      <t xml:space="preserve"> </t>
    </r>
  </si>
  <si>
    <t>APROVECHAMIENTO HIDRICO POMCAS Y ORDENAMIENTO TERRITORIAL BIO DIVERSIDAD Y SERVICIOS ECOSISTÉMICOS RECURSOS NATURALES, ECOSISTEMAS, AREAS PROTEGIDAS</t>
  </si>
  <si>
    <r>
      <rPr>
        <sz val="10"/>
        <color theme="1"/>
        <rFont val="Arial"/>
        <family val="2"/>
      </rPr>
      <t>06885 DE 17 DE JUNIO DE 2024</t>
    </r>
    <r>
      <rPr>
        <sz val="10"/>
        <rFont val="Arial"/>
        <family val="2"/>
      </rPr>
      <t xml:space="preserve"> </t>
    </r>
  </si>
  <si>
    <t>JURIDICO - AMBIENTAL SEGUIMIENTO AMBIENTAL RECURSOS NATURALES, ECOSISTEMAS, AREAS PROTEGIDAS APROVECHAMIENTO HIDRICO SANEAMIENTO Y CONTROL VERTIMIENTOS</t>
  </si>
  <si>
    <t>DANIELA PINILLA</t>
  </si>
  <si>
    <r>
      <rPr>
        <sz val="10"/>
        <color theme="1"/>
        <rFont val="Arial"/>
        <family val="2"/>
      </rPr>
      <t>06915 DE 17 DE JUNIO DE 2024</t>
    </r>
    <r>
      <rPr>
        <sz val="10"/>
        <rFont val="Arial"/>
        <family val="2"/>
      </rPr>
      <t xml:space="preserve"> </t>
    </r>
  </si>
  <si>
    <t xml:space="preserve">06916 DE 17 DE JUNIO DE 2024 </t>
  </si>
  <si>
    <t>JURIDICO - AMBIENTAL SEGUIMIENTO AMBIENTAL APROVECHAMIENTO HIDRICO SANEAMIENTO Y CONTROL VERTIMIENTOS</t>
  </si>
  <si>
    <t>POMCAS Y ORDENAMIENTO TERRITORIAL SUBDIRECCION DE PLANEACION</t>
  </si>
  <si>
    <t xml:space="preserve">06919 DE 17 DE JUNIO DE 2024 </t>
  </si>
  <si>
    <t xml:space="preserve">06926 DE 18 DE JUNIO DE 2024 </t>
  </si>
  <si>
    <t>JUAN DAVID SILVA ESCOBAR</t>
  </si>
  <si>
    <t xml:space="preserve">06933 DE 18 DE JUNIO DE 2024 </t>
  </si>
  <si>
    <t>BREINER NAVARRO</t>
  </si>
  <si>
    <t xml:space="preserve">06944 DE 18 DE JUNIO DE 2024 </t>
  </si>
  <si>
    <t>PEDRO CASTRO</t>
  </si>
  <si>
    <t>REBECA DEL SOCORRO</t>
  </si>
  <si>
    <t xml:space="preserve">06957 DE 18 DE JUNIO DE 2024 </t>
  </si>
  <si>
    <t>BIO DIVERSIDAD Y SERVICIOS ECOSISTÉMICOS RECURSOS NATURALES, ECOSISTEMAS, AREAS PROTEGIDAS</t>
  </si>
  <si>
    <t xml:space="preserve">06991 DE 19 DE JUNIO DE 2024 </t>
  </si>
  <si>
    <t>JUAN ESTEBAN BAENA</t>
  </si>
  <si>
    <t xml:space="preserve">APROVECHAMIENTO HIDRICO BIO DIVERSIDAD Y SERVICIOS ECOSISTÉMICOS GESTION DEL RIESGO </t>
  </si>
  <si>
    <t xml:space="preserve">06992 DE 19 DE JUNIO DE 2024 </t>
  </si>
  <si>
    <t>APROVECHAMIENTO HIDRICO POMCAS Y ORDENAMIENTO TERRITORIAL SANEAMIENTO Y CONTROL VERTIMIENTOS JURIDICO - AMBIENTAL</t>
  </si>
  <si>
    <t>MELISSA GOMEZ FERNANDEZ</t>
  </si>
  <si>
    <t xml:space="preserve">06999 DE 19 DE JUNIO DE 2024 </t>
  </si>
  <si>
    <t>SUBDIRECCION DE GESTION AMBIENTAL OFICINA JURIDICA APROVECHAMIENTO HIDRICO</t>
  </si>
  <si>
    <t>MARYURI RODRIGUEZ</t>
  </si>
  <si>
    <t xml:space="preserve">07000 DE 19 DE JUNIO 07205 DE 24 DE JUNIO  DE 2024 </t>
  </si>
  <si>
    <t>GESTION DEL RIESGO</t>
  </si>
  <si>
    <t xml:space="preserve">DIARQCO CONSTRUCTORES </t>
  </si>
  <si>
    <t xml:space="preserve">07099 DE 20 DE JUNIO DE 2024 </t>
  </si>
  <si>
    <t>RESPEL, PML Y COP SANEAMIENTO Y CONTROL VERTIMIENTOS</t>
  </si>
  <si>
    <t xml:space="preserve">07163 DE 21 DE JUNIO DE 2024 </t>
  </si>
  <si>
    <t>ANDREA CARRILLO</t>
  </si>
  <si>
    <t>BIO DIVERSIDAD Y SERVICIOS ECOSISTÉMICOS POMCAS Y ORDENAMIENTO TERRITORIAL</t>
  </si>
  <si>
    <t xml:space="preserve">07166 DE 21 DE JUNIO DE 2024 </t>
  </si>
  <si>
    <t>SANDRA MONTOYA</t>
  </si>
  <si>
    <t>JURIDICO - AMBIENTAL SEGUIMIENTO AMBIENTAL APROVECHAMIENTO HIDRICO OFICINA JURIDICA</t>
  </si>
  <si>
    <t xml:space="preserve">07211 DE 24 DE JUNIO DE 2024 </t>
  </si>
  <si>
    <t>DIANA VELOTH</t>
  </si>
  <si>
    <t xml:space="preserve">SUBDIRECCION DE GESTION AMBIENTAL POMCAS Y ORDENAMIENTO TERRITORIAL APROVECHAMIENTO HIDRICO SEGUIMIENTO AMBIENTAL TESORERÍA SANEAMIENTO Y CONTROL VERTIMIENTOS GESTION DEL RIESGO </t>
  </si>
  <si>
    <t xml:space="preserve">07275 DE 25 DE JUNIO 07531 DE 02 DE JULIO  DE 2024 </t>
  </si>
  <si>
    <t>ASTRID  NAVARRO</t>
  </si>
  <si>
    <t>JURIDICO - AMBIENTAL  APROVECHAMIENTO HIDRICO RECURSOS NATURALES, ECOSISTEMAS, AREAS PROTEGIDAS SEGUIMIENTO AMBIENTAL RESPEL, PML Y COP SANEAMIENTO Y CONTROL VERTIMIENTOS SUBDIRECCION DE PLANEACION</t>
  </si>
  <si>
    <t xml:space="preserve">07283 DE 26 DE JUNIO DE 2024 </t>
  </si>
  <si>
    <t>OFICINA JURIDICA APROVECHAMIENTO HIDRICO RECURSOS NATURALES, ECOSISTEMAS, AREAS PROTEGIDAS RESPEL, PML Y COP SANEAMIENTO Y CONTROL VERTIMIENTOS</t>
  </si>
  <si>
    <t>PAOLA GARZON</t>
  </si>
  <si>
    <t xml:space="preserve">07323 DE 26 DE JUNIO DE 2024 </t>
  </si>
  <si>
    <t>OFICINA JURIDICA SUBDIRECCION DE GESTION AMBIENTAL APROVECHAMIENTO HIDRICO POMCAS Y ORDENAMIENTO TERRITORIAL SANEAMIENTO Y CONTROL VERTIMIENTOS LABORATORIO AMBIENTAL</t>
  </si>
  <si>
    <t xml:space="preserve">07396 DE 27 DE JUNIO DE 2024 </t>
  </si>
  <si>
    <t>MARIANA RAMIREZ</t>
  </si>
  <si>
    <t>SUBDIRECCION DE GESTION AMBIENTAL JURIDICO - AMBIENTAL SUBDIRECCION DE PLANEACION OFICINA JURIDICA APROVECHAMIENTO HIDRICO RECURSOS NATURALES, ECOSISTEMAS, AREAS PROTEGIDAS BIO DIVERSIDAD Y SERVICIOS ECOSISTÉMICOS</t>
  </si>
  <si>
    <t xml:space="preserve">07400 DE 27 DE JUNIO DE 2024 </t>
  </si>
  <si>
    <t>APROVECHAMIENTO HIDRICO POMCAS Y ORDENAMIENTO TERRITORIAL SUBDIRECCION DE GESTION AMBIENTAL BIO DIVERSIDAD Y SERVICIOS ECOSISTÉMICOS  LABORATORIO AMBIENTAL</t>
  </si>
  <si>
    <t>OSCAR PUERTA</t>
  </si>
  <si>
    <t xml:space="preserve">07420 DE 28 DE JUNIO DE 2024 </t>
  </si>
  <si>
    <t>ANLA</t>
  </si>
  <si>
    <t xml:space="preserve">PENDIENTE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</si>
</sst>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showGridLines="0" tabSelected="1" zoomScale="96" zoomScaleNormal="96" workbookViewId="0">
      <pane ySplit="3" topLeftCell="A40" activePane="bottomLeft" state="frozenSplit"/>
      <selection pane="bottomLeft" activeCell="O4" sqref="O4"/>
    </sheetView>
  </sheetViews>
  <sheetFormatPr baseColWidth="10" defaultRowHeight="15" x14ac:dyDescent="0.25"/>
  <cols>
    <col min="1" max="1" width="15.28515625" style="20" customWidth="1"/>
    <col min="2" max="3" width="15.7109375" style="20" customWidth="1"/>
    <col min="4" max="4" width="18.5703125" style="20" customWidth="1"/>
    <col min="5" max="5" width="29" style="24" customWidth="1"/>
    <col min="6" max="6" width="33.7109375" style="12" customWidth="1"/>
    <col min="7" max="7" width="16.5703125" style="20" customWidth="1"/>
    <col min="8" max="8" width="18.5703125" style="20" customWidth="1"/>
    <col min="9" max="10" width="20.85546875" style="20" customWidth="1"/>
    <col min="11" max="11" width="21.5703125" style="20" customWidth="1"/>
    <col min="12" max="12" width="25" style="26" customWidth="1"/>
    <col min="13" max="14" width="16" style="20" customWidth="1"/>
    <col min="15" max="15" width="16.85546875" style="20" customWidth="1"/>
    <col min="16" max="16384" width="11.42578125" style="20"/>
  </cols>
  <sheetData>
    <row r="1" spans="1:15" s="24" customFormat="1" x14ac:dyDescent="0.25">
      <c r="A1" s="41"/>
      <c r="B1" s="45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s="24" customFormat="1" x14ac:dyDescent="0.25">
      <c r="A2" s="42"/>
      <c r="B2" s="43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s="24" customFormat="1" ht="39.75" customHeight="1" x14ac:dyDescent="0.25">
      <c r="A3" s="2" t="s">
        <v>25</v>
      </c>
      <c r="B3" s="2" t="s">
        <v>5</v>
      </c>
      <c r="C3" s="2" t="s">
        <v>3</v>
      </c>
      <c r="D3" s="2" t="s">
        <v>24</v>
      </c>
      <c r="E3" s="2" t="s">
        <v>26</v>
      </c>
      <c r="F3" s="2" t="s">
        <v>23</v>
      </c>
      <c r="G3" s="5" t="s">
        <v>2</v>
      </c>
      <c r="H3" s="2" t="s">
        <v>83</v>
      </c>
      <c r="I3" s="5" t="s">
        <v>84</v>
      </c>
      <c r="J3" s="5" t="s">
        <v>22</v>
      </c>
      <c r="K3" s="2" t="s">
        <v>29</v>
      </c>
      <c r="L3" s="2" t="s">
        <v>41</v>
      </c>
      <c r="M3" s="3" t="s">
        <v>28</v>
      </c>
      <c r="N3" s="3" t="s">
        <v>6</v>
      </c>
      <c r="O3" s="3" t="s">
        <v>27</v>
      </c>
    </row>
    <row r="4" spans="1:15" s="31" customFormat="1" ht="73.5" customHeight="1" x14ac:dyDescent="0.25">
      <c r="A4" s="28">
        <v>1</v>
      </c>
      <c r="B4" s="28" t="s">
        <v>60</v>
      </c>
      <c r="C4" s="28" t="s">
        <v>9</v>
      </c>
      <c r="D4" s="27" t="s">
        <v>85</v>
      </c>
      <c r="E4" s="28" t="s">
        <v>86</v>
      </c>
      <c r="F4" s="28" t="s">
        <v>82</v>
      </c>
      <c r="G4" s="29">
        <v>45447</v>
      </c>
      <c r="H4" s="29">
        <v>45448</v>
      </c>
      <c r="I4" s="29">
        <v>45449</v>
      </c>
      <c r="J4" s="29" t="s">
        <v>87</v>
      </c>
      <c r="K4" s="28" t="s">
        <v>38</v>
      </c>
      <c r="L4" s="4" t="s">
        <v>88</v>
      </c>
      <c r="M4" s="29">
        <v>45469</v>
      </c>
      <c r="N4" s="29" t="s">
        <v>63</v>
      </c>
      <c r="O4" s="35" t="s">
        <v>87</v>
      </c>
    </row>
    <row r="5" spans="1:15" s="31" customFormat="1" ht="30" x14ac:dyDescent="0.25">
      <c r="A5" s="33">
        <f>IF(D4=D5,A4,A4+1)</f>
        <v>2</v>
      </c>
      <c r="B5" s="28" t="s">
        <v>60</v>
      </c>
      <c r="C5" s="28" t="s">
        <v>9</v>
      </c>
      <c r="D5" s="27" t="s">
        <v>89</v>
      </c>
      <c r="E5" s="28" t="s">
        <v>90</v>
      </c>
      <c r="F5" s="28" t="s">
        <v>82</v>
      </c>
      <c r="G5" s="29">
        <v>45448</v>
      </c>
      <c r="H5" s="29">
        <v>45448</v>
      </c>
      <c r="I5" s="29">
        <v>45449</v>
      </c>
      <c r="J5" s="29" t="s">
        <v>87</v>
      </c>
      <c r="K5" s="34" t="s">
        <v>38</v>
      </c>
      <c r="L5" s="30" t="s">
        <v>51</v>
      </c>
      <c r="M5" s="29" t="s">
        <v>196</v>
      </c>
      <c r="N5" s="29" t="s">
        <v>63</v>
      </c>
      <c r="O5" s="33" t="s">
        <v>91</v>
      </c>
    </row>
    <row r="6" spans="1:15" s="24" customFormat="1" ht="25.5" x14ac:dyDescent="0.25">
      <c r="A6" s="32">
        <f t="shared" ref="A6:A13" si="0">IF(D5=D6,A5,A5+1)</f>
        <v>3</v>
      </c>
      <c r="B6" s="1" t="s">
        <v>60</v>
      </c>
      <c r="C6" s="1" t="s">
        <v>9</v>
      </c>
      <c r="D6" s="27" t="s">
        <v>93</v>
      </c>
      <c r="E6" s="1" t="s">
        <v>92</v>
      </c>
      <c r="F6" s="28" t="s">
        <v>82</v>
      </c>
      <c r="G6" s="15">
        <v>45449</v>
      </c>
      <c r="H6" s="15">
        <v>45450</v>
      </c>
      <c r="I6" s="4">
        <v>45455</v>
      </c>
      <c r="J6" s="29" t="s">
        <v>87</v>
      </c>
      <c r="K6" s="21" t="s">
        <v>36</v>
      </c>
      <c r="L6" s="22" t="s">
        <v>49</v>
      </c>
      <c r="M6" s="4">
        <v>45476</v>
      </c>
      <c r="N6" s="29" t="s">
        <v>63</v>
      </c>
      <c r="O6" s="37">
        <v>45468</v>
      </c>
    </row>
    <row r="7" spans="1:15" s="24" customFormat="1" ht="63.75" x14ac:dyDescent="0.25">
      <c r="A7" s="32">
        <f t="shared" si="0"/>
        <v>4</v>
      </c>
      <c r="B7" s="1" t="s">
        <v>60</v>
      </c>
      <c r="C7" s="1" t="s">
        <v>9</v>
      </c>
      <c r="D7" s="27" t="s">
        <v>94</v>
      </c>
      <c r="E7" s="1" t="s">
        <v>92</v>
      </c>
      <c r="F7" s="28" t="s">
        <v>82</v>
      </c>
      <c r="G7" s="15">
        <v>45450</v>
      </c>
      <c r="H7" s="15">
        <v>45457</v>
      </c>
      <c r="I7" s="15">
        <v>45457</v>
      </c>
      <c r="J7" s="29" t="s">
        <v>87</v>
      </c>
      <c r="K7" s="21" t="s">
        <v>38</v>
      </c>
      <c r="L7" s="4" t="s">
        <v>95</v>
      </c>
      <c r="M7" s="4">
        <v>45476</v>
      </c>
      <c r="N7" s="29" t="s">
        <v>63</v>
      </c>
      <c r="O7" s="37">
        <v>45468</v>
      </c>
    </row>
    <row r="8" spans="1:15" s="24" customFormat="1" ht="51" x14ac:dyDescent="0.25">
      <c r="A8" s="33">
        <f t="shared" si="0"/>
        <v>5</v>
      </c>
      <c r="B8" s="1" t="s">
        <v>60</v>
      </c>
      <c r="C8" s="1" t="s">
        <v>9</v>
      </c>
      <c r="D8" s="27" t="s">
        <v>96</v>
      </c>
      <c r="E8" s="1" t="s">
        <v>97</v>
      </c>
      <c r="F8" s="28" t="s">
        <v>82</v>
      </c>
      <c r="G8" s="15">
        <v>45454</v>
      </c>
      <c r="H8" s="15">
        <v>45456</v>
      </c>
      <c r="I8" s="4">
        <v>45457</v>
      </c>
      <c r="J8" s="29" t="s">
        <v>87</v>
      </c>
      <c r="K8" s="21" t="s">
        <v>38</v>
      </c>
      <c r="L8" s="4" t="s">
        <v>98</v>
      </c>
      <c r="M8" s="15">
        <v>45485</v>
      </c>
      <c r="N8" s="29" t="s">
        <v>63</v>
      </c>
      <c r="O8" s="38">
        <v>45475</v>
      </c>
    </row>
    <row r="9" spans="1:15" s="24" customFormat="1" ht="25.5" x14ac:dyDescent="0.25">
      <c r="A9" s="32">
        <f t="shared" si="0"/>
        <v>6</v>
      </c>
      <c r="B9" s="1" t="s">
        <v>60</v>
      </c>
      <c r="C9" s="1" t="s">
        <v>9</v>
      </c>
      <c r="D9" s="27" t="s">
        <v>99</v>
      </c>
      <c r="E9" s="1" t="s">
        <v>100</v>
      </c>
      <c r="F9" s="28" t="s">
        <v>82</v>
      </c>
      <c r="G9" s="15">
        <v>45454</v>
      </c>
      <c r="H9" s="15">
        <v>45456</v>
      </c>
      <c r="I9" s="4">
        <v>45457</v>
      </c>
      <c r="J9" s="29" t="s">
        <v>87</v>
      </c>
      <c r="K9" s="21" t="s">
        <v>36</v>
      </c>
      <c r="L9" s="22" t="s">
        <v>52</v>
      </c>
      <c r="M9" s="15">
        <v>45468</v>
      </c>
      <c r="N9" s="29" t="s">
        <v>63</v>
      </c>
      <c r="O9" s="9" t="s">
        <v>87</v>
      </c>
    </row>
    <row r="10" spans="1:15" s="24" customFormat="1" ht="25.5" x14ac:dyDescent="0.25">
      <c r="A10" s="32">
        <f t="shared" si="0"/>
        <v>7</v>
      </c>
      <c r="B10" s="22" t="s">
        <v>60</v>
      </c>
      <c r="C10" s="1" t="s">
        <v>9</v>
      </c>
      <c r="D10" s="27" t="s">
        <v>101</v>
      </c>
      <c r="E10" s="21" t="s">
        <v>102</v>
      </c>
      <c r="F10" s="28" t="s">
        <v>82</v>
      </c>
      <c r="G10" s="15">
        <v>45454</v>
      </c>
      <c r="H10" s="15">
        <v>45456</v>
      </c>
      <c r="I10" s="29" t="s">
        <v>87</v>
      </c>
      <c r="J10" s="29" t="s">
        <v>87</v>
      </c>
      <c r="K10" s="29" t="s">
        <v>87</v>
      </c>
      <c r="L10" s="29" t="s">
        <v>87</v>
      </c>
      <c r="M10" s="15">
        <v>45468</v>
      </c>
      <c r="N10" s="29" t="s">
        <v>63</v>
      </c>
      <c r="O10" s="9" t="s">
        <v>87</v>
      </c>
    </row>
    <row r="11" spans="1:15" s="24" customFormat="1" ht="51" x14ac:dyDescent="0.25">
      <c r="A11" s="33">
        <f t="shared" si="0"/>
        <v>8</v>
      </c>
      <c r="B11" s="22" t="s">
        <v>59</v>
      </c>
      <c r="C11" s="1" t="s">
        <v>9</v>
      </c>
      <c r="D11" s="27" t="s">
        <v>103</v>
      </c>
      <c r="E11" s="21" t="s">
        <v>104</v>
      </c>
      <c r="F11" s="28" t="s">
        <v>82</v>
      </c>
      <c r="G11" s="15">
        <v>45454</v>
      </c>
      <c r="H11" s="15">
        <v>45456</v>
      </c>
      <c r="I11" s="4">
        <v>45457</v>
      </c>
      <c r="J11" s="29" t="s">
        <v>87</v>
      </c>
      <c r="K11" s="21" t="s">
        <v>38</v>
      </c>
      <c r="L11" s="15" t="s">
        <v>105</v>
      </c>
      <c r="M11" s="4">
        <v>45484</v>
      </c>
      <c r="N11" s="29" t="s">
        <v>63</v>
      </c>
      <c r="O11" s="35">
        <v>45475</v>
      </c>
    </row>
    <row r="12" spans="1:15" s="24" customFormat="1" ht="38.25" x14ac:dyDescent="0.25">
      <c r="A12" s="33">
        <f t="shared" si="0"/>
        <v>9</v>
      </c>
      <c r="B12" s="22" t="s">
        <v>60</v>
      </c>
      <c r="C12" s="1" t="s">
        <v>9</v>
      </c>
      <c r="D12" s="27" t="s">
        <v>106</v>
      </c>
      <c r="E12" s="22" t="s">
        <v>107</v>
      </c>
      <c r="F12" s="28" t="s">
        <v>82</v>
      </c>
      <c r="G12" s="15">
        <v>45454</v>
      </c>
      <c r="H12" s="15">
        <v>45456</v>
      </c>
      <c r="I12" s="4">
        <v>45457</v>
      </c>
      <c r="J12" s="29" t="s">
        <v>87</v>
      </c>
      <c r="K12" s="21" t="s">
        <v>38</v>
      </c>
      <c r="L12" s="4" t="s">
        <v>108</v>
      </c>
      <c r="M12" s="29">
        <v>45491</v>
      </c>
      <c r="N12" s="29" t="s">
        <v>63</v>
      </c>
      <c r="O12" s="36">
        <v>45476</v>
      </c>
    </row>
    <row r="13" spans="1:15" s="24" customFormat="1" ht="25.5" x14ac:dyDescent="0.25">
      <c r="A13" s="33">
        <f t="shared" si="0"/>
        <v>10</v>
      </c>
      <c r="B13" s="22" t="s">
        <v>60</v>
      </c>
      <c r="C13" s="1" t="s">
        <v>9</v>
      </c>
      <c r="D13" s="27" t="s">
        <v>110</v>
      </c>
      <c r="E13" s="27" t="s">
        <v>109</v>
      </c>
      <c r="F13" s="28" t="s">
        <v>82</v>
      </c>
      <c r="G13" s="15">
        <v>45454</v>
      </c>
      <c r="H13" s="15">
        <v>45456</v>
      </c>
      <c r="I13" s="4">
        <v>45457</v>
      </c>
      <c r="J13" s="29" t="s">
        <v>87</v>
      </c>
      <c r="K13" s="34" t="s">
        <v>38</v>
      </c>
      <c r="L13" s="30" t="s">
        <v>117</v>
      </c>
      <c r="M13" s="4">
        <v>45484</v>
      </c>
      <c r="N13" s="29" t="s">
        <v>63</v>
      </c>
      <c r="O13" s="35">
        <v>45476</v>
      </c>
    </row>
    <row r="14" spans="1:15" s="31" customFormat="1" ht="63.75" x14ac:dyDescent="0.25">
      <c r="A14" s="33">
        <f>IF(D13=D14,A13,A13+1)</f>
        <v>11</v>
      </c>
      <c r="B14" s="30" t="s">
        <v>60</v>
      </c>
      <c r="C14" s="28" t="s">
        <v>9</v>
      </c>
      <c r="D14" s="27" t="s">
        <v>111</v>
      </c>
      <c r="E14" s="34" t="s">
        <v>90</v>
      </c>
      <c r="F14" s="28" t="s">
        <v>82</v>
      </c>
      <c r="G14" s="29">
        <v>45454</v>
      </c>
      <c r="H14" s="29">
        <v>45456</v>
      </c>
      <c r="I14" s="29">
        <v>45457</v>
      </c>
      <c r="J14" s="29" t="s">
        <v>87</v>
      </c>
      <c r="K14" s="34" t="s">
        <v>38</v>
      </c>
      <c r="L14" s="29" t="s">
        <v>112</v>
      </c>
      <c r="M14" s="29" t="s">
        <v>196</v>
      </c>
      <c r="N14" s="29" t="s">
        <v>63</v>
      </c>
      <c r="O14" s="35">
        <v>45476</v>
      </c>
    </row>
    <row r="15" spans="1:15" s="24" customFormat="1" ht="38.25" x14ac:dyDescent="0.25">
      <c r="A15" s="32">
        <f>IF(D14=D15,A14A14,A14+1)</f>
        <v>12</v>
      </c>
      <c r="B15" s="22" t="s">
        <v>60</v>
      </c>
      <c r="C15" s="1" t="s">
        <v>9</v>
      </c>
      <c r="D15" s="27" t="s">
        <v>114</v>
      </c>
      <c r="E15" s="22" t="s">
        <v>113</v>
      </c>
      <c r="F15" s="28" t="s">
        <v>82</v>
      </c>
      <c r="G15" s="15">
        <v>45455</v>
      </c>
      <c r="H15" s="15">
        <v>45455</v>
      </c>
      <c r="I15" s="15">
        <v>45455</v>
      </c>
      <c r="J15" s="29" t="s">
        <v>87</v>
      </c>
      <c r="K15" s="22" t="s">
        <v>37</v>
      </c>
      <c r="L15" s="22" t="s">
        <v>74</v>
      </c>
      <c r="M15" s="15">
        <v>45464</v>
      </c>
      <c r="N15" s="29" t="s">
        <v>63</v>
      </c>
      <c r="O15" s="9" t="s">
        <v>87</v>
      </c>
    </row>
    <row r="16" spans="1:15" s="24" customFormat="1" ht="38.25" x14ac:dyDescent="0.25">
      <c r="A16" s="32">
        <f>IF(D15=D16,A15,A15+1)</f>
        <v>13</v>
      </c>
      <c r="B16" s="22" t="s">
        <v>60</v>
      </c>
      <c r="C16" s="1" t="s">
        <v>9</v>
      </c>
      <c r="D16" s="27" t="s">
        <v>115</v>
      </c>
      <c r="E16" s="22" t="s">
        <v>116</v>
      </c>
      <c r="F16" s="28" t="s">
        <v>82</v>
      </c>
      <c r="G16" s="15">
        <v>45455</v>
      </c>
      <c r="H16" s="4">
        <v>45461</v>
      </c>
      <c r="I16" s="4">
        <v>45462</v>
      </c>
      <c r="J16" s="29" t="s">
        <v>87</v>
      </c>
      <c r="K16" s="22" t="s">
        <v>38</v>
      </c>
      <c r="L16" s="15" t="s">
        <v>118</v>
      </c>
      <c r="M16" s="15">
        <v>45468</v>
      </c>
      <c r="N16" s="29" t="s">
        <v>63</v>
      </c>
      <c r="O16" s="9" t="s">
        <v>87</v>
      </c>
    </row>
    <row r="17" spans="1:15" s="24" customFormat="1" ht="25.5" x14ac:dyDescent="0.25">
      <c r="A17" s="32">
        <f t="shared" ref="A17:A46" si="1">IF(D16=D17,A16,A16+1)</f>
        <v>14</v>
      </c>
      <c r="B17" s="22" t="s">
        <v>60</v>
      </c>
      <c r="C17" s="1" t="s">
        <v>9</v>
      </c>
      <c r="D17" s="27" t="s">
        <v>119</v>
      </c>
      <c r="E17" s="22" t="s">
        <v>120</v>
      </c>
      <c r="F17" s="28" t="s">
        <v>82</v>
      </c>
      <c r="G17" s="4">
        <v>45456</v>
      </c>
      <c r="H17" s="15">
        <v>45457</v>
      </c>
      <c r="I17" s="15">
        <v>45460</v>
      </c>
      <c r="J17" s="29" t="s">
        <v>87</v>
      </c>
      <c r="K17" s="22" t="s">
        <v>35</v>
      </c>
      <c r="L17" s="22" t="s">
        <v>35</v>
      </c>
      <c r="M17" s="15">
        <v>45475</v>
      </c>
      <c r="N17" s="29" t="s">
        <v>63</v>
      </c>
      <c r="O17" s="9" t="s">
        <v>87</v>
      </c>
    </row>
    <row r="18" spans="1:15" s="24" customFormat="1" ht="25.5" x14ac:dyDescent="0.25">
      <c r="A18" s="32">
        <f t="shared" si="1"/>
        <v>15</v>
      </c>
      <c r="B18" s="22" t="s">
        <v>60</v>
      </c>
      <c r="C18" s="1" t="s">
        <v>9</v>
      </c>
      <c r="D18" s="27" t="s">
        <v>121</v>
      </c>
      <c r="E18" s="22" t="s">
        <v>122</v>
      </c>
      <c r="F18" s="28" t="s">
        <v>82</v>
      </c>
      <c r="G18" s="4">
        <v>45456</v>
      </c>
      <c r="H18" s="4">
        <v>45456</v>
      </c>
      <c r="I18" s="29" t="s">
        <v>87</v>
      </c>
      <c r="J18" s="29" t="s">
        <v>87</v>
      </c>
      <c r="K18" s="29" t="s">
        <v>87</v>
      </c>
      <c r="L18" s="29" t="s">
        <v>87</v>
      </c>
      <c r="M18" s="15">
        <v>45478</v>
      </c>
      <c r="N18" s="29" t="s">
        <v>63</v>
      </c>
      <c r="O18" s="9" t="s">
        <v>87</v>
      </c>
    </row>
    <row r="19" spans="1:15" s="24" customFormat="1" ht="63.75" x14ac:dyDescent="0.25">
      <c r="A19" s="32">
        <f t="shared" si="1"/>
        <v>16</v>
      </c>
      <c r="B19" s="23" t="s">
        <v>60</v>
      </c>
      <c r="C19" s="16" t="s">
        <v>9</v>
      </c>
      <c r="D19" s="27" t="s">
        <v>123</v>
      </c>
      <c r="E19" s="23" t="s">
        <v>124</v>
      </c>
      <c r="F19" s="28" t="s">
        <v>82</v>
      </c>
      <c r="G19" s="4">
        <v>45456</v>
      </c>
      <c r="H19" s="15">
        <v>45457</v>
      </c>
      <c r="I19" s="15">
        <v>45460</v>
      </c>
      <c r="J19" s="15">
        <v>45465</v>
      </c>
      <c r="K19" s="23" t="s">
        <v>38</v>
      </c>
      <c r="L19" s="23" t="s">
        <v>125</v>
      </c>
      <c r="M19" s="15">
        <v>45492</v>
      </c>
      <c r="N19" s="29" t="s">
        <v>63</v>
      </c>
      <c r="O19" s="37">
        <v>45475</v>
      </c>
    </row>
    <row r="20" spans="1:15" s="24" customFormat="1" ht="102" x14ac:dyDescent="0.25">
      <c r="A20" s="32">
        <f t="shared" si="1"/>
        <v>17</v>
      </c>
      <c r="B20" s="22" t="s">
        <v>60</v>
      </c>
      <c r="C20" s="1" t="s">
        <v>9</v>
      </c>
      <c r="D20" s="27" t="s">
        <v>127</v>
      </c>
      <c r="E20" s="22" t="s">
        <v>126</v>
      </c>
      <c r="F20" s="28" t="s">
        <v>82</v>
      </c>
      <c r="G20" s="15">
        <v>45457</v>
      </c>
      <c r="H20" s="15">
        <v>45457</v>
      </c>
      <c r="I20" s="15">
        <v>45460</v>
      </c>
      <c r="J20" s="29" t="s">
        <v>87</v>
      </c>
      <c r="K20" s="22" t="s">
        <v>38</v>
      </c>
      <c r="L20" s="4" t="s">
        <v>128</v>
      </c>
      <c r="M20" s="15">
        <v>45481</v>
      </c>
      <c r="N20" s="29" t="s">
        <v>63</v>
      </c>
      <c r="O20" s="37" t="s">
        <v>87</v>
      </c>
    </row>
    <row r="21" spans="1:15" s="24" customFormat="1" ht="63.75" x14ac:dyDescent="0.25">
      <c r="A21" s="32">
        <f t="shared" si="1"/>
        <v>18</v>
      </c>
      <c r="B21" s="22" t="s">
        <v>60</v>
      </c>
      <c r="C21" s="1" t="s">
        <v>9</v>
      </c>
      <c r="D21" s="27" t="s">
        <v>129</v>
      </c>
      <c r="E21" s="22" t="s">
        <v>130</v>
      </c>
      <c r="F21" s="28" t="s">
        <v>82</v>
      </c>
      <c r="G21" s="4">
        <v>45457</v>
      </c>
      <c r="H21" s="15">
        <v>45460</v>
      </c>
      <c r="I21" s="15">
        <v>45461</v>
      </c>
      <c r="J21" s="29" t="s">
        <v>87</v>
      </c>
      <c r="K21" s="22" t="s">
        <v>38</v>
      </c>
      <c r="L21" s="4" t="s">
        <v>131</v>
      </c>
      <c r="M21" s="15">
        <v>45477</v>
      </c>
      <c r="N21" s="29" t="s">
        <v>63</v>
      </c>
      <c r="O21" s="9" t="s">
        <v>87</v>
      </c>
    </row>
    <row r="22" spans="1:15" s="24" customFormat="1" ht="89.25" x14ac:dyDescent="0.25">
      <c r="A22" s="32">
        <f t="shared" si="1"/>
        <v>19</v>
      </c>
      <c r="B22" s="22" t="s">
        <v>60</v>
      </c>
      <c r="C22" s="1" t="s">
        <v>9</v>
      </c>
      <c r="D22" s="27" t="s">
        <v>133</v>
      </c>
      <c r="E22" s="22" t="s">
        <v>132</v>
      </c>
      <c r="F22" s="28" t="s">
        <v>82</v>
      </c>
      <c r="G22" s="4">
        <v>45460</v>
      </c>
      <c r="H22" s="15">
        <v>45461</v>
      </c>
      <c r="I22" s="15">
        <v>45462</v>
      </c>
      <c r="J22" s="29" t="s">
        <v>87</v>
      </c>
      <c r="K22" s="22" t="s">
        <v>38</v>
      </c>
      <c r="L22" s="4" t="s">
        <v>134</v>
      </c>
      <c r="M22" s="15">
        <v>45492</v>
      </c>
      <c r="N22" s="29" t="s">
        <v>63</v>
      </c>
      <c r="O22" s="37" t="s">
        <v>87</v>
      </c>
    </row>
    <row r="23" spans="1:15" s="24" customFormat="1" ht="25.5" x14ac:dyDescent="0.25">
      <c r="A23" s="32">
        <f t="shared" si="1"/>
        <v>20</v>
      </c>
      <c r="B23" s="22" t="s">
        <v>60</v>
      </c>
      <c r="C23" s="1" t="s">
        <v>9</v>
      </c>
      <c r="D23" s="27" t="s">
        <v>135</v>
      </c>
      <c r="E23" s="22" t="s">
        <v>136</v>
      </c>
      <c r="F23" s="28" t="s">
        <v>82</v>
      </c>
      <c r="G23" s="4">
        <v>45460</v>
      </c>
      <c r="H23" s="4">
        <v>45460</v>
      </c>
      <c r="I23" s="15">
        <v>45462</v>
      </c>
      <c r="J23" s="29" t="s">
        <v>87</v>
      </c>
      <c r="K23" s="22" t="s">
        <v>36</v>
      </c>
      <c r="L23" s="22" t="s">
        <v>47</v>
      </c>
      <c r="M23" s="15">
        <v>45482</v>
      </c>
      <c r="N23" s="29" t="s">
        <v>63</v>
      </c>
      <c r="O23" s="9" t="s">
        <v>87</v>
      </c>
    </row>
    <row r="24" spans="1:15" s="24" customFormat="1" ht="114.75" x14ac:dyDescent="0.25">
      <c r="A24" s="32">
        <f t="shared" si="1"/>
        <v>21</v>
      </c>
      <c r="B24" s="22" t="s">
        <v>60</v>
      </c>
      <c r="C24" s="1" t="s">
        <v>9</v>
      </c>
      <c r="D24" s="27" t="s">
        <v>138</v>
      </c>
      <c r="E24" s="22" t="s">
        <v>137</v>
      </c>
      <c r="F24" s="28" t="s">
        <v>82</v>
      </c>
      <c r="G24" s="4">
        <v>45460</v>
      </c>
      <c r="H24" s="15">
        <v>45461</v>
      </c>
      <c r="I24" s="15">
        <v>45462</v>
      </c>
      <c r="J24" s="29" t="s">
        <v>87</v>
      </c>
      <c r="K24" s="22" t="s">
        <v>38</v>
      </c>
      <c r="L24" s="4" t="s">
        <v>139</v>
      </c>
      <c r="M24" s="15">
        <v>45482</v>
      </c>
      <c r="N24" s="29" t="s">
        <v>63</v>
      </c>
      <c r="O24" s="9" t="s">
        <v>87</v>
      </c>
    </row>
    <row r="25" spans="1:15" s="24" customFormat="1" ht="102" x14ac:dyDescent="0.25">
      <c r="A25" s="32">
        <f t="shared" si="1"/>
        <v>22</v>
      </c>
      <c r="B25" s="22" t="s">
        <v>60</v>
      </c>
      <c r="C25" s="1" t="s">
        <v>9</v>
      </c>
      <c r="D25" s="27" t="s">
        <v>140</v>
      </c>
      <c r="E25" s="22" t="s">
        <v>137</v>
      </c>
      <c r="F25" s="28" t="s">
        <v>82</v>
      </c>
      <c r="G25" s="4">
        <v>45460</v>
      </c>
      <c r="H25" s="4">
        <v>45460</v>
      </c>
      <c r="I25" s="15">
        <v>45461</v>
      </c>
      <c r="J25" s="29" t="s">
        <v>87</v>
      </c>
      <c r="K25" s="22" t="s">
        <v>38</v>
      </c>
      <c r="L25" s="15" t="s">
        <v>141</v>
      </c>
      <c r="M25" s="15">
        <v>45467</v>
      </c>
      <c r="N25" s="29" t="s">
        <v>63</v>
      </c>
      <c r="O25" s="9" t="s">
        <v>87</v>
      </c>
    </row>
    <row r="26" spans="1:15" s="24" customFormat="1" ht="102" x14ac:dyDescent="0.25">
      <c r="A26" s="32">
        <f t="shared" si="1"/>
        <v>23</v>
      </c>
      <c r="B26" s="22" t="s">
        <v>60</v>
      </c>
      <c r="C26" s="1" t="s">
        <v>9</v>
      </c>
      <c r="D26" s="27" t="s">
        <v>143</v>
      </c>
      <c r="E26" s="22" t="s">
        <v>142</v>
      </c>
      <c r="F26" s="28" t="s">
        <v>82</v>
      </c>
      <c r="G26" s="4">
        <v>45460</v>
      </c>
      <c r="H26" s="15">
        <v>45461</v>
      </c>
      <c r="I26" s="15">
        <v>45461</v>
      </c>
      <c r="J26" s="29" t="s">
        <v>87</v>
      </c>
      <c r="K26" s="22" t="s">
        <v>38</v>
      </c>
      <c r="L26" s="4" t="s">
        <v>141</v>
      </c>
      <c r="M26" s="15">
        <v>45482</v>
      </c>
      <c r="N26" s="29" t="s">
        <v>63</v>
      </c>
      <c r="O26" s="9" t="s">
        <v>87</v>
      </c>
    </row>
    <row r="27" spans="1:15" s="24" customFormat="1" ht="63.75" x14ac:dyDescent="0.25">
      <c r="A27" s="32">
        <f t="shared" si="1"/>
        <v>24</v>
      </c>
      <c r="B27" s="22" t="s">
        <v>60</v>
      </c>
      <c r="C27" s="1" t="s">
        <v>9</v>
      </c>
      <c r="D27" s="14" t="s">
        <v>144</v>
      </c>
      <c r="E27" s="22" t="s">
        <v>142</v>
      </c>
      <c r="F27" s="28" t="s">
        <v>82</v>
      </c>
      <c r="G27" s="4">
        <v>45460</v>
      </c>
      <c r="H27" s="15">
        <v>45462</v>
      </c>
      <c r="I27" s="15">
        <v>45465</v>
      </c>
      <c r="J27" s="29" t="s">
        <v>87</v>
      </c>
      <c r="K27" s="22" t="s">
        <v>38</v>
      </c>
      <c r="L27" s="4" t="s">
        <v>145</v>
      </c>
      <c r="M27" s="15">
        <v>45482</v>
      </c>
      <c r="N27" s="29" t="s">
        <v>63</v>
      </c>
      <c r="O27" s="9" t="s">
        <v>87</v>
      </c>
    </row>
    <row r="28" spans="1:15" s="24" customFormat="1" ht="63.75" x14ac:dyDescent="0.25">
      <c r="A28" s="32">
        <f t="shared" si="1"/>
        <v>25</v>
      </c>
      <c r="B28" s="22" t="s">
        <v>60</v>
      </c>
      <c r="C28" s="1" t="s">
        <v>9</v>
      </c>
      <c r="D28" s="14" t="s">
        <v>147</v>
      </c>
      <c r="E28" s="22" t="s">
        <v>142</v>
      </c>
      <c r="F28" s="28" t="s">
        <v>82</v>
      </c>
      <c r="G28" s="4">
        <v>45460</v>
      </c>
      <c r="H28" s="4">
        <v>45460</v>
      </c>
      <c r="I28" s="15">
        <v>45461</v>
      </c>
      <c r="J28" s="29" t="s">
        <v>87</v>
      </c>
      <c r="K28" s="22" t="s">
        <v>38</v>
      </c>
      <c r="L28" s="4" t="s">
        <v>146</v>
      </c>
      <c r="M28" s="15">
        <v>45482</v>
      </c>
      <c r="N28" s="29" t="s">
        <v>63</v>
      </c>
      <c r="O28" s="9" t="s">
        <v>87</v>
      </c>
    </row>
    <row r="29" spans="1:15" s="24" customFormat="1" ht="38.25" x14ac:dyDescent="0.25">
      <c r="A29" s="32">
        <f t="shared" si="1"/>
        <v>26</v>
      </c>
      <c r="B29" s="22" t="s">
        <v>60</v>
      </c>
      <c r="C29" s="1" t="s">
        <v>9</v>
      </c>
      <c r="D29" s="14" t="s">
        <v>148</v>
      </c>
      <c r="E29" s="22" t="s">
        <v>149</v>
      </c>
      <c r="F29" s="28" t="s">
        <v>82</v>
      </c>
      <c r="G29" s="15">
        <v>45461</v>
      </c>
      <c r="H29" s="15">
        <v>45463</v>
      </c>
      <c r="I29" s="15">
        <v>45463</v>
      </c>
      <c r="J29" s="29" t="s">
        <v>87</v>
      </c>
      <c r="K29" s="22" t="s">
        <v>38</v>
      </c>
      <c r="L29" s="22" t="s">
        <v>81</v>
      </c>
      <c r="M29" s="15">
        <v>45483</v>
      </c>
      <c r="N29" s="29" t="s">
        <v>63</v>
      </c>
      <c r="O29" s="9" t="s">
        <v>87</v>
      </c>
    </row>
    <row r="30" spans="1:15" s="24" customFormat="1" ht="25.5" x14ac:dyDescent="0.25">
      <c r="A30" s="32">
        <f t="shared" si="1"/>
        <v>27</v>
      </c>
      <c r="B30" s="22" t="s">
        <v>60</v>
      </c>
      <c r="C30" s="1" t="s">
        <v>9</v>
      </c>
      <c r="D30" s="14" t="s">
        <v>150</v>
      </c>
      <c r="E30" s="22" t="s">
        <v>151</v>
      </c>
      <c r="F30" s="28" t="s">
        <v>82</v>
      </c>
      <c r="G30" s="15">
        <v>45461</v>
      </c>
      <c r="H30" s="15">
        <v>45464</v>
      </c>
      <c r="I30" s="15">
        <v>45464</v>
      </c>
      <c r="J30" s="4">
        <v>45468</v>
      </c>
      <c r="K30" s="22" t="s">
        <v>38</v>
      </c>
      <c r="L30" s="22" t="s">
        <v>36</v>
      </c>
      <c r="M30" s="15">
        <v>45483</v>
      </c>
      <c r="N30" s="29" t="s">
        <v>63</v>
      </c>
      <c r="O30" s="9" t="s">
        <v>87</v>
      </c>
    </row>
    <row r="31" spans="1:15" s="24" customFormat="1" ht="25.5" x14ac:dyDescent="0.25">
      <c r="A31" s="32">
        <f t="shared" si="1"/>
        <v>28</v>
      </c>
      <c r="B31" s="22" t="s">
        <v>60</v>
      </c>
      <c r="C31" s="1" t="s">
        <v>9</v>
      </c>
      <c r="D31" s="14" t="s">
        <v>152</v>
      </c>
      <c r="E31" s="21" t="s">
        <v>153</v>
      </c>
      <c r="F31" s="28" t="s">
        <v>82</v>
      </c>
      <c r="G31" s="15">
        <v>45461</v>
      </c>
      <c r="H31" s="15">
        <v>45461</v>
      </c>
      <c r="I31" s="15">
        <v>45462</v>
      </c>
      <c r="J31" s="29" t="s">
        <v>87</v>
      </c>
      <c r="K31" s="22" t="s">
        <v>40</v>
      </c>
      <c r="L31" s="22" t="s">
        <v>40</v>
      </c>
      <c r="M31" s="15">
        <v>45482</v>
      </c>
      <c r="N31" s="29" t="s">
        <v>63</v>
      </c>
      <c r="O31" s="9" t="s">
        <v>87</v>
      </c>
    </row>
    <row r="32" spans="1:15" s="24" customFormat="1" ht="76.5" x14ac:dyDescent="0.25">
      <c r="A32" s="32">
        <f t="shared" si="1"/>
        <v>29</v>
      </c>
      <c r="B32" s="22" t="s">
        <v>60</v>
      </c>
      <c r="C32" s="1" t="s">
        <v>9</v>
      </c>
      <c r="D32" s="14" t="s">
        <v>155</v>
      </c>
      <c r="E32" s="22" t="s">
        <v>154</v>
      </c>
      <c r="F32" s="28" t="s">
        <v>82</v>
      </c>
      <c r="G32" s="15">
        <v>45461</v>
      </c>
      <c r="H32" s="15">
        <v>45462</v>
      </c>
      <c r="I32" s="15">
        <v>45463</v>
      </c>
      <c r="J32" s="29" t="s">
        <v>87</v>
      </c>
      <c r="K32" s="22" t="s">
        <v>38</v>
      </c>
      <c r="L32" s="4" t="s">
        <v>156</v>
      </c>
      <c r="M32" s="15">
        <v>45482</v>
      </c>
      <c r="N32" s="29" t="s">
        <v>63</v>
      </c>
      <c r="O32" s="9" t="s">
        <v>87</v>
      </c>
    </row>
    <row r="33" spans="1:15" s="24" customFormat="1" ht="63.75" x14ac:dyDescent="0.25">
      <c r="A33" s="32">
        <f t="shared" si="1"/>
        <v>30</v>
      </c>
      <c r="B33" s="22" t="s">
        <v>60</v>
      </c>
      <c r="C33" s="1" t="s">
        <v>9</v>
      </c>
      <c r="D33" s="14" t="s">
        <v>157</v>
      </c>
      <c r="E33" s="22" t="s">
        <v>158</v>
      </c>
      <c r="F33" s="28" t="s">
        <v>82</v>
      </c>
      <c r="G33" s="15">
        <v>45462</v>
      </c>
      <c r="H33" s="15">
        <v>45463</v>
      </c>
      <c r="I33" s="15">
        <v>45464</v>
      </c>
      <c r="J33" s="29" t="s">
        <v>87</v>
      </c>
      <c r="K33" s="22" t="s">
        <v>38</v>
      </c>
      <c r="L33" s="4" t="s">
        <v>159</v>
      </c>
      <c r="M33" s="15">
        <v>45495</v>
      </c>
      <c r="N33" s="29" t="s">
        <v>63</v>
      </c>
      <c r="O33" s="37">
        <v>45483</v>
      </c>
    </row>
    <row r="34" spans="1:15" s="24" customFormat="1" ht="89.25" x14ac:dyDescent="0.25">
      <c r="A34" s="32">
        <f t="shared" si="1"/>
        <v>31</v>
      </c>
      <c r="B34" s="22" t="s">
        <v>60</v>
      </c>
      <c r="C34" s="1" t="s">
        <v>9</v>
      </c>
      <c r="D34" s="14" t="s">
        <v>160</v>
      </c>
      <c r="E34" s="22" t="s">
        <v>158</v>
      </c>
      <c r="F34" s="28" t="s">
        <v>82</v>
      </c>
      <c r="G34" s="15">
        <v>45462</v>
      </c>
      <c r="H34" s="15">
        <v>45463</v>
      </c>
      <c r="I34" s="15">
        <v>45464</v>
      </c>
      <c r="J34" s="29" t="s">
        <v>87</v>
      </c>
      <c r="K34" s="22" t="s">
        <v>38</v>
      </c>
      <c r="L34" s="4" t="s">
        <v>161</v>
      </c>
      <c r="M34" s="15">
        <v>45483</v>
      </c>
      <c r="N34" s="29" t="s">
        <v>63</v>
      </c>
      <c r="O34" s="9" t="s">
        <v>87</v>
      </c>
    </row>
    <row r="35" spans="1:15" s="24" customFormat="1" ht="63.75" x14ac:dyDescent="0.25">
      <c r="A35" s="32">
        <f t="shared" si="1"/>
        <v>32</v>
      </c>
      <c r="B35" s="22" t="s">
        <v>60</v>
      </c>
      <c r="C35" s="1" t="s">
        <v>9</v>
      </c>
      <c r="D35" s="14" t="s">
        <v>163</v>
      </c>
      <c r="E35" s="22" t="s">
        <v>162</v>
      </c>
      <c r="F35" s="28" t="s">
        <v>82</v>
      </c>
      <c r="G35" s="15">
        <v>45462</v>
      </c>
      <c r="H35" s="15">
        <v>45463</v>
      </c>
      <c r="I35" s="4">
        <v>45463</v>
      </c>
      <c r="J35" s="29" t="s">
        <v>87</v>
      </c>
      <c r="K35" s="22" t="s">
        <v>38</v>
      </c>
      <c r="L35" s="4" t="s">
        <v>164</v>
      </c>
      <c r="M35" s="15">
        <v>45483</v>
      </c>
      <c r="N35" s="29" t="s">
        <v>63</v>
      </c>
      <c r="O35" s="9" t="s">
        <v>87</v>
      </c>
    </row>
    <row r="36" spans="1:15" s="24" customFormat="1" ht="38.25" x14ac:dyDescent="0.25">
      <c r="A36" s="32">
        <f t="shared" si="1"/>
        <v>33</v>
      </c>
      <c r="B36" s="22" t="s">
        <v>60</v>
      </c>
      <c r="C36" s="1" t="s">
        <v>9</v>
      </c>
      <c r="D36" s="14" t="s">
        <v>166</v>
      </c>
      <c r="E36" s="22" t="s">
        <v>165</v>
      </c>
      <c r="F36" s="28" t="s">
        <v>82</v>
      </c>
      <c r="G36" s="15">
        <v>45462</v>
      </c>
      <c r="H36" s="15">
        <v>45462</v>
      </c>
      <c r="I36" s="15">
        <v>45463</v>
      </c>
      <c r="J36" s="4" t="s">
        <v>87</v>
      </c>
      <c r="K36" s="22" t="s">
        <v>36</v>
      </c>
      <c r="L36" s="22" t="s">
        <v>167</v>
      </c>
      <c r="M36" s="15">
        <v>45483</v>
      </c>
      <c r="N36" s="29" t="s">
        <v>63</v>
      </c>
      <c r="O36" s="9" t="s">
        <v>87</v>
      </c>
    </row>
    <row r="37" spans="1:15" s="24" customFormat="1" ht="38.25" x14ac:dyDescent="0.25">
      <c r="A37" s="32">
        <f t="shared" si="1"/>
        <v>34</v>
      </c>
      <c r="B37" s="22" t="s">
        <v>60</v>
      </c>
      <c r="C37" s="1" t="s">
        <v>9</v>
      </c>
      <c r="D37" s="14" t="s">
        <v>169</v>
      </c>
      <c r="E37" s="22" t="s">
        <v>168</v>
      </c>
      <c r="F37" s="28" t="s">
        <v>82</v>
      </c>
      <c r="G37" s="15">
        <v>45463</v>
      </c>
      <c r="H37" s="15">
        <v>45464</v>
      </c>
      <c r="I37" s="15">
        <v>45467</v>
      </c>
      <c r="J37" s="4" t="s">
        <v>87</v>
      </c>
      <c r="K37" s="22" t="s">
        <v>38</v>
      </c>
      <c r="L37" s="4" t="s">
        <v>170</v>
      </c>
      <c r="M37" s="15">
        <v>45483</v>
      </c>
      <c r="N37" s="29" t="s">
        <v>63</v>
      </c>
      <c r="O37" s="9" t="s">
        <v>87</v>
      </c>
    </row>
    <row r="38" spans="1:15" s="24" customFormat="1" ht="76.5" x14ac:dyDescent="0.25">
      <c r="A38" s="32">
        <f t="shared" si="1"/>
        <v>35</v>
      </c>
      <c r="B38" s="22" t="s">
        <v>60</v>
      </c>
      <c r="C38" s="1" t="s">
        <v>9</v>
      </c>
      <c r="D38" s="14" t="s">
        <v>171</v>
      </c>
      <c r="E38" s="22" t="s">
        <v>172</v>
      </c>
      <c r="F38" s="28" t="s">
        <v>82</v>
      </c>
      <c r="G38" s="15">
        <v>45464</v>
      </c>
      <c r="H38" s="15">
        <v>45467</v>
      </c>
      <c r="I38" s="15">
        <v>45467</v>
      </c>
      <c r="J38" s="4" t="s">
        <v>87</v>
      </c>
      <c r="K38" s="22" t="s">
        <v>38</v>
      </c>
      <c r="L38" s="4" t="s">
        <v>173</v>
      </c>
      <c r="M38" s="15">
        <v>45485</v>
      </c>
      <c r="N38" s="29" t="s">
        <v>63</v>
      </c>
      <c r="O38" s="9" t="s">
        <v>87</v>
      </c>
    </row>
    <row r="39" spans="1:15" s="24" customFormat="1" ht="63.75" x14ac:dyDescent="0.25">
      <c r="A39" s="32">
        <f t="shared" si="1"/>
        <v>36</v>
      </c>
      <c r="B39" s="22" t="s">
        <v>60</v>
      </c>
      <c r="C39" s="1" t="s">
        <v>9</v>
      </c>
      <c r="D39" s="14" t="s">
        <v>174</v>
      </c>
      <c r="E39" s="22" t="s">
        <v>175</v>
      </c>
      <c r="F39" s="28" t="s">
        <v>82</v>
      </c>
      <c r="G39" s="15">
        <v>45464</v>
      </c>
      <c r="H39" s="15">
        <v>45467</v>
      </c>
      <c r="I39" s="15">
        <v>45467</v>
      </c>
      <c r="J39" s="4" t="s">
        <v>87</v>
      </c>
      <c r="K39" s="22" t="s">
        <v>38</v>
      </c>
      <c r="L39" s="4" t="s">
        <v>176</v>
      </c>
      <c r="M39" s="15">
        <v>45485</v>
      </c>
      <c r="N39" s="29" t="s">
        <v>63</v>
      </c>
      <c r="O39" s="9" t="s">
        <v>87</v>
      </c>
    </row>
    <row r="40" spans="1:15" s="24" customFormat="1" ht="140.25" x14ac:dyDescent="0.25">
      <c r="A40" s="32">
        <f t="shared" si="1"/>
        <v>37</v>
      </c>
      <c r="B40" s="22" t="s">
        <v>60</v>
      </c>
      <c r="C40" s="1" t="s">
        <v>9</v>
      </c>
      <c r="D40" s="14" t="s">
        <v>177</v>
      </c>
      <c r="E40" s="22" t="s">
        <v>178</v>
      </c>
      <c r="F40" s="28" t="s">
        <v>82</v>
      </c>
      <c r="G40" s="15">
        <v>45467</v>
      </c>
      <c r="H40" s="15">
        <v>45468</v>
      </c>
      <c r="I40" s="15">
        <v>45469</v>
      </c>
      <c r="J40" s="4" t="s">
        <v>87</v>
      </c>
      <c r="K40" s="22" t="s">
        <v>38</v>
      </c>
      <c r="L40" s="4" t="s">
        <v>179</v>
      </c>
      <c r="M40" s="4">
        <v>45499</v>
      </c>
      <c r="N40" s="29" t="s">
        <v>63</v>
      </c>
      <c r="O40" s="37">
        <v>45484</v>
      </c>
    </row>
    <row r="41" spans="1:15" s="24" customFormat="1" ht="153" x14ac:dyDescent="0.25">
      <c r="A41" s="32">
        <f t="shared" si="1"/>
        <v>38</v>
      </c>
      <c r="B41" s="22" t="s">
        <v>60</v>
      </c>
      <c r="C41" s="1" t="s">
        <v>9</v>
      </c>
      <c r="D41" s="14" t="s">
        <v>180</v>
      </c>
      <c r="E41" s="22" t="s">
        <v>181</v>
      </c>
      <c r="F41" s="28" t="s">
        <v>82</v>
      </c>
      <c r="G41" s="15">
        <v>45468</v>
      </c>
      <c r="H41" s="4">
        <v>45469</v>
      </c>
      <c r="I41" s="4">
        <v>45469</v>
      </c>
      <c r="J41" s="4" t="s">
        <v>87</v>
      </c>
      <c r="K41" s="22" t="s">
        <v>38</v>
      </c>
      <c r="L41" s="4" t="s">
        <v>182</v>
      </c>
      <c r="M41" s="4">
        <v>45499</v>
      </c>
      <c r="N41" s="29" t="s">
        <v>63</v>
      </c>
      <c r="O41" s="37" t="s">
        <v>87</v>
      </c>
    </row>
    <row r="42" spans="1:15" s="24" customFormat="1" ht="114.75" x14ac:dyDescent="0.25">
      <c r="A42" s="32">
        <f t="shared" si="1"/>
        <v>39</v>
      </c>
      <c r="B42" s="22" t="s">
        <v>60</v>
      </c>
      <c r="C42" s="1" t="s">
        <v>9</v>
      </c>
      <c r="D42" s="14" t="s">
        <v>183</v>
      </c>
      <c r="E42" s="22" t="s">
        <v>162</v>
      </c>
      <c r="F42" s="28" t="s">
        <v>82</v>
      </c>
      <c r="G42" s="15">
        <v>45469</v>
      </c>
      <c r="H42" s="15">
        <v>45469</v>
      </c>
      <c r="I42" s="15">
        <v>45469</v>
      </c>
      <c r="J42" s="4" t="s">
        <v>87</v>
      </c>
      <c r="K42" s="22" t="s">
        <v>38</v>
      </c>
      <c r="L42" s="4" t="s">
        <v>184</v>
      </c>
      <c r="M42" s="4">
        <v>45489</v>
      </c>
      <c r="N42" s="29" t="s">
        <v>63</v>
      </c>
      <c r="O42" s="9" t="s">
        <v>87</v>
      </c>
    </row>
    <row r="43" spans="1:15" s="24" customFormat="1" ht="140.25" x14ac:dyDescent="0.25">
      <c r="A43" s="32">
        <f t="shared" si="1"/>
        <v>40</v>
      </c>
      <c r="B43" s="22" t="s">
        <v>60</v>
      </c>
      <c r="C43" s="1" t="s">
        <v>9</v>
      </c>
      <c r="D43" s="14" t="s">
        <v>186</v>
      </c>
      <c r="E43" s="22" t="s">
        <v>185</v>
      </c>
      <c r="F43" s="28" t="s">
        <v>82</v>
      </c>
      <c r="G43" s="15">
        <v>45469</v>
      </c>
      <c r="H43" s="15">
        <v>45470</v>
      </c>
      <c r="I43" s="15">
        <v>45471</v>
      </c>
      <c r="J43" s="4">
        <v>45477</v>
      </c>
      <c r="K43" s="22" t="s">
        <v>38</v>
      </c>
      <c r="L43" s="4" t="s">
        <v>187</v>
      </c>
      <c r="M43" s="4">
        <v>45491</v>
      </c>
      <c r="N43" s="29" t="s">
        <v>63</v>
      </c>
      <c r="O43" s="9" t="s">
        <v>87</v>
      </c>
    </row>
    <row r="44" spans="1:15" s="24" customFormat="1" ht="165.75" x14ac:dyDescent="0.25">
      <c r="A44" s="32">
        <f t="shared" si="1"/>
        <v>41</v>
      </c>
      <c r="B44" s="22" t="s">
        <v>60</v>
      </c>
      <c r="C44" s="1" t="s">
        <v>9</v>
      </c>
      <c r="D44" s="14" t="s">
        <v>188</v>
      </c>
      <c r="E44" s="22" t="s">
        <v>189</v>
      </c>
      <c r="F44" s="28" t="s">
        <v>82</v>
      </c>
      <c r="G44" s="15">
        <v>45470</v>
      </c>
      <c r="H44" s="15">
        <v>45471</v>
      </c>
      <c r="I44" s="15">
        <v>45475</v>
      </c>
      <c r="J44" s="4" t="s">
        <v>87</v>
      </c>
      <c r="K44" s="22" t="s">
        <v>38</v>
      </c>
      <c r="L44" s="4" t="s">
        <v>190</v>
      </c>
      <c r="M44" s="4">
        <v>45475</v>
      </c>
      <c r="N44" s="29" t="s">
        <v>63</v>
      </c>
      <c r="O44" s="9" t="s">
        <v>87</v>
      </c>
    </row>
    <row r="45" spans="1:15" s="31" customFormat="1" ht="127.5" x14ac:dyDescent="0.25">
      <c r="A45" s="33">
        <f t="shared" si="1"/>
        <v>42</v>
      </c>
      <c r="B45" s="30" t="s">
        <v>60</v>
      </c>
      <c r="C45" s="28" t="s">
        <v>9</v>
      </c>
      <c r="D45" s="27" t="s">
        <v>191</v>
      </c>
      <c r="E45" s="30" t="s">
        <v>193</v>
      </c>
      <c r="F45" s="28" t="s">
        <v>82</v>
      </c>
      <c r="G45" s="29">
        <v>45470</v>
      </c>
      <c r="H45" s="29">
        <v>45471</v>
      </c>
      <c r="I45" s="29">
        <v>45475</v>
      </c>
      <c r="J45" s="29" t="s">
        <v>87</v>
      </c>
      <c r="K45" s="30" t="s">
        <v>38</v>
      </c>
      <c r="L45" s="29" t="s">
        <v>192</v>
      </c>
      <c r="M45" s="29" t="s">
        <v>196</v>
      </c>
      <c r="N45" s="29" t="s">
        <v>63</v>
      </c>
      <c r="O45" s="40">
        <v>45492</v>
      </c>
    </row>
    <row r="46" spans="1:15" s="31" customFormat="1" ht="25.5" x14ac:dyDescent="0.25">
      <c r="A46" s="33">
        <f t="shared" si="1"/>
        <v>43</v>
      </c>
      <c r="B46" s="30" t="s">
        <v>60</v>
      </c>
      <c r="C46" s="28" t="s">
        <v>9</v>
      </c>
      <c r="D46" s="27" t="s">
        <v>194</v>
      </c>
      <c r="E46" s="30" t="s">
        <v>195</v>
      </c>
      <c r="F46" s="28" t="s">
        <v>82</v>
      </c>
      <c r="G46" s="29">
        <v>45471</v>
      </c>
      <c r="H46" s="29">
        <v>45471</v>
      </c>
      <c r="I46" s="29" t="s">
        <v>87</v>
      </c>
      <c r="J46" s="29" t="s">
        <v>87</v>
      </c>
      <c r="K46" s="29" t="s">
        <v>87</v>
      </c>
      <c r="L46" s="29" t="s">
        <v>87</v>
      </c>
      <c r="M46" s="29" t="s">
        <v>196</v>
      </c>
      <c r="N46" s="29" t="s">
        <v>63</v>
      </c>
      <c r="O46" s="39" t="s">
        <v>87</v>
      </c>
    </row>
    <row r="48" spans="1:15" x14ac:dyDescent="0.25">
      <c r="A48" s="17"/>
      <c r="B48" s="17"/>
      <c r="C48" s="17"/>
      <c r="D48" s="17"/>
      <c r="E48" s="25"/>
      <c r="F48" s="17"/>
      <c r="G48" s="17"/>
      <c r="H48" s="17"/>
      <c r="I48" s="17"/>
      <c r="J48" s="17"/>
      <c r="K48" s="17"/>
      <c r="L48" s="25"/>
      <c r="M48" s="17"/>
      <c r="N48" s="17"/>
      <c r="O48" s="17"/>
    </row>
  </sheetData>
  <autoFilter ref="A3:O46"/>
  <mergeCells count="3">
    <mergeCell ref="A1:A2"/>
    <mergeCell ref="B2:O2"/>
    <mergeCell ref="B1:O1"/>
  </mergeCells>
  <pageMargins left="0.7" right="0.13" top="0.39" bottom="0.39" header="0.3" footer="0.3"/>
  <pageSetup paperSize="5" scale="3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B4:B46 B796:B1048576</xm:sqref>
        </x14:dataValidation>
        <x14:dataValidation type="list" allowBlank="1" showInputMessage="1" showErrorMessage="1">
          <x14:formula1>
            <xm:f>'LISTA Y Festivos 2021'!$L$11:$L$12</xm:f>
          </x14:formula1>
          <xm:sqref>N796:N1048576 N4:N46</xm:sqref>
        </x14:dataValidation>
        <x14:dataValidation type="list" allowBlank="1" showInputMessage="1" showErrorMessage="1">
          <x14:formula1>
            <xm:f>'LISTA Y Festivos 2021'!$H$4:$H$11</xm:f>
          </x14:formula1>
          <xm:sqref>K796:K1048576 K4:K9 K11:K17 K19:K45</xm:sqref>
        </x14:dataValidation>
        <x14:dataValidation type="list" allowBlank="1" showInputMessage="1" showErrorMessage="1">
          <x14:formula1>
            <xm:f>'LISTA Y Festivos 2021'!$J$4:$J$34</xm:f>
          </x14:formula1>
          <xm:sqref>L1:L3 L5:L6 K1:K9 L9 L13 L15 K11:K17 L17 L19 L23 L29:L31 L36 K19:K45 K47:L1048576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2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7" customFormat="1" x14ac:dyDescent="0.25">
      <c r="C3" s="10" t="s">
        <v>7</v>
      </c>
      <c r="E3" s="8" t="s">
        <v>17</v>
      </c>
      <c r="F3" s="11" t="s">
        <v>8</v>
      </c>
      <c r="H3" s="8" t="s">
        <v>31</v>
      </c>
      <c r="J3" s="8" t="s">
        <v>42</v>
      </c>
      <c r="L3" s="8" t="s">
        <v>61</v>
      </c>
    </row>
    <row r="4" spans="3:12" x14ac:dyDescent="0.25">
      <c r="C4" s="13">
        <v>44562</v>
      </c>
      <c r="E4" s="6" t="s">
        <v>9</v>
      </c>
      <c r="F4" s="9">
        <v>15</v>
      </c>
      <c r="H4" s="6" t="s">
        <v>32</v>
      </c>
      <c r="J4" s="6" t="s">
        <v>57</v>
      </c>
      <c r="L4" s="6" t="s">
        <v>59</v>
      </c>
    </row>
    <row r="5" spans="3:12" x14ac:dyDescent="0.25">
      <c r="C5" s="13">
        <v>44571</v>
      </c>
      <c r="E5" s="6" t="s">
        <v>4</v>
      </c>
      <c r="F5" s="9">
        <v>10</v>
      </c>
      <c r="H5" s="6" t="s">
        <v>39</v>
      </c>
      <c r="J5" s="6" t="s">
        <v>53</v>
      </c>
      <c r="L5" s="6" t="s">
        <v>60</v>
      </c>
    </row>
    <row r="6" spans="3:12" x14ac:dyDescent="0.25">
      <c r="C6" s="13">
        <v>44641</v>
      </c>
      <c r="E6" s="6" t="s">
        <v>10</v>
      </c>
      <c r="F6" s="9">
        <v>30</v>
      </c>
      <c r="H6" s="6" t="s">
        <v>33</v>
      </c>
      <c r="J6" s="6" t="s">
        <v>34</v>
      </c>
    </row>
    <row r="7" spans="3:12" x14ac:dyDescent="0.25">
      <c r="C7" s="13">
        <v>44665</v>
      </c>
      <c r="E7" s="6" t="s">
        <v>11</v>
      </c>
      <c r="F7" s="9">
        <v>10</v>
      </c>
      <c r="H7" s="6" t="s">
        <v>35</v>
      </c>
      <c r="J7" s="6" t="s">
        <v>44</v>
      </c>
    </row>
    <row r="8" spans="3:12" x14ac:dyDescent="0.25">
      <c r="C8" s="13">
        <v>44666</v>
      </c>
      <c r="E8" s="6" t="s">
        <v>12</v>
      </c>
      <c r="F8" s="9">
        <v>5</v>
      </c>
      <c r="H8" s="6" t="s">
        <v>40</v>
      </c>
      <c r="J8" s="6" t="s">
        <v>33</v>
      </c>
    </row>
    <row r="9" spans="3:12" x14ac:dyDescent="0.25">
      <c r="C9" s="13">
        <v>44682</v>
      </c>
      <c r="E9" s="6" t="s">
        <v>13</v>
      </c>
      <c r="F9" s="9">
        <v>5</v>
      </c>
      <c r="H9" s="6" t="s">
        <v>36</v>
      </c>
      <c r="J9" s="6" t="s">
        <v>51</v>
      </c>
    </row>
    <row r="10" spans="3:12" x14ac:dyDescent="0.25">
      <c r="C10" s="13">
        <v>44711</v>
      </c>
      <c r="E10" s="6" t="s">
        <v>14</v>
      </c>
      <c r="F10" s="9">
        <v>5</v>
      </c>
      <c r="H10" s="6" t="s">
        <v>37</v>
      </c>
      <c r="J10" s="6" t="s">
        <v>58</v>
      </c>
      <c r="L10" s="8" t="s">
        <v>62</v>
      </c>
    </row>
    <row r="11" spans="3:12" x14ac:dyDescent="0.25">
      <c r="C11" s="13">
        <v>44732</v>
      </c>
      <c r="E11" s="6" t="s">
        <v>30</v>
      </c>
      <c r="F11" s="9">
        <v>5</v>
      </c>
      <c r="H11" s="6" t="s">
        <v>38</v>
      </c>
      <c r="J11" s="6" t="s">
        <v>47</v>
      </c>
      <c r="L11" s="6" t="s">
        <v>63</v>
      </c>
    </row>
    <row r="12" spans="3:12" x14ac:dyDescent="0.25">
      <c r="C12" s="13">
        <v>44739</v>
      </c>
      <c r="E12" s="6" t="s">
        <v>15</v>
      </c>
      <c r="F12" s="9">
        <v>5</v>
      </c>
      <c r="J12" s="6" t="s">
        <v>52</v>
      </c>
      <c r="L12" s="6" t="s">
        <v>64</v>
      </c>
    </row>
    <row r="13" spans="3:12" x14ac:dyDescent="0.25">
      <c r="C13" s="13">
        <v>44746</v>
      </c>
      <c r="E13" s="6" t="s">
        <v>16</v>
      </c>
      <c r="F13" s="9">
        <v>15</v>
      </c>
      <c r="J13" s="6" t="s">
        <v>54</v>
      </c>
    </row>
    <row r="14" spans="3:12" x14ac:dyDescent="0.25">
      <c r="C14" s="13">
        <v>44762</v>
      </c>
      <c r="E14" s="6" t="s">
        <v>21</v>
      </c>
      <c r="F14" s="9">
        <v>5</v>
      </c>
      <c r="J14" s="6" t="s">
        <v>35</v>
      </c>
    </row>
    <row r="15" spans="3:12" x14ac:dyDescent="0.25">
      <c r="C15" s="13">
        <v>44780</v>
      </c>
      <c r="E15" s="6" t="s">
        <v>18</v>
      </c>
      <c r="F15" s="9">
        <v>1</v>
      </c>
      <c r="J15" s="6" t="s">
        <v>43</v>
      </c>
    </row>
    <row r="16" spans="3:12" x14ac:dyDescent="0.25">
      <c r="C16" s="13">
        <v>44757</v>
      </c>
      <c r="E16" s="6" t="s">
        <v>19</v>
      </c>
      <c r="F16" s="9">
        <v>2</v>
      </c>
      <c r="J16" s="6" t="s">
        <v>46</v>
      </c>
    </row>
    <row r="17" spans="3:10" x14ac:dyDescent="0.25">
      <c r="C17" s="13">
        <v>44851</v>
      </c>
      <c r="E17" s="6" t="s">
        <v>20</v>
      </c>
      <c r="F17" s="9">
        <v>3</v>
      </c>
      <c r="J17" s="6" t="s">
        <v>49</v>
      </c>
    </row>
    <row r="18" spans="3:10" x14ac:dyDescent="0.25">
      <c r="C18" s="13">
        <v>44872</v>
      </c>
      <c r="E18" s="6" t="s">
        <v>65</v>
      </c>
      <c r="F18" s="9">
        <v>4</v>
      </c>
      <c r="J18" s="6" t="s">
        <v>48</v>
      </c>
    </row>
    <row r="19" spans="3:10" x14ac:dyDescent="0.25">
      <c r="C19" s="13">
        <v>44879</v>
      </c>
      <c r="E19" s="6" t="s">
        <v>66</v>
      </c>
      <c r="F19" s="9">
        <v>5</v>
      </c>
      <c r="J19" s="6" t="s">
        <v>39</v>
      </c>
    </row>
    <row r="20" spans="3:10" x14ac:dyDescent="0.25">
      <c r="C20" s="13">
        <v>44903</v>
      </c>
      <c r="E20" s="6" t="s">
        <v>67</v>
      </c>
      <c r="F20" s="9">
        <v>6</v>
      </c>
      <c r="J20" s="6" t="s">
        <v>50</v>
      </c>
    </row>
    <row r="21" spans="3:10" x14ac:dyDescent="0.25">
      <c r="C21" s="13">
        <v>44920</v>
      </c>
      <c r="E21" s="6" t="s">
        <v>68</v>
      </c>
      <c r="F21" s="9">
        <v>7</v>
      </c>
      <c r="J21" s="6" t="s">
        <v>45</v>
      </c>
    </row>
    <row r="22" spans="3:10" x14ac:dyDescent="0.25">
      <c r="E22" s="6" t="s">
        <v>69</v>
      </c>
      <c r="F22" s="9">
        <v>8</v>
      </c>
      <c r="J22" s="6" t="s">
        <v>37</v>
      </c>
    </row>
    <row r="23" spans="3:10" x14ac:dyDescent="0.25">
      <c r="E23" s="6" t="s">
        <v>70</v>
      </c>
      <c r="F23" s="9">
        <v>9</v>
      </c>
      <c r="J23" s="6" t="s">
        <v>36</v>
      </c>
    </row>
    <row r="24" spans="3:10" x14ac:dyDescent="0.25">
      <c r="E24" s="6" t="s">
        <v>71</v>
      </c>
      <c r="F24" s="9">
        <v>10</v>
      </c>
      <c r="J24" s="6" t="s">
        <v>40</v>
      </c>
    </row>
    <row r="25" spans="3:10" x14ac:dyDescent="0.25">
      <c r="E25" s="18" t="s">
        <v>72</v>
      </c>
      <c r="F25" s="9">
        <v>10</v>
      </c>
      <c r="J25" s="6" t="s">
        <v>56</v>
      </c>
    </row>
    <row r="26" spans="3:10" x14ac:dyDescent="0.25">
      <c r="E26" s="18" t="s">
        <v>73</v>
      </c>
      <c r="F26" s="9">
        <v>10</v>
      </c>
      <c r="J26" s="6" t="s">
        <v>55</v>
      </c>
    </row>
    <row r="27" spans="3:10" x14ac:dyDescent="0.25">
      <c r="J27" s="6" t="s">
        <v>79</v>
      </c>
    </row>
    <row r="28" spans="3:10" x14ac:dyDescent="0.25">
      <c r="J28" s="19" t="s">
        <v>74</v>
      </c>
    </row>
    <row r="29" spans="3:10" x14ac:dyDescent="0.25">
      <c r="J29" s="19" t="s">
        <v>75</v>
      </c>
    </row>
    <row r="30" spans="3:10" x14ac:dyDescent="0.25">
      <c r="J30" s="19" t="s">
        <v>76</v>
      </c>
    </row>
    <row r="31" spans="3:10" x14ac:dyDescent="0.25">
      <c r="J31" s="19" t="s">
        <v>77</v>
      </c>
    </row>
    <row r="32" spans="3:10" x14ac:dyDescent="0.25">
      <c r="J32" s="19" t="s">
        <v>78</v>
      </c>
    </row>
    <row r="33" spans="10:10" x14ac:dyDescent="0.25">
      <c r="J33" s="19" t="s">
        <v>80</v>
      </c>
    </row>
    <row r="34" spans="10:10" x14ac:dyDescent="0.25">
      <c r="J34" s="19" t="s">
        <v>81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CORPOCESAR</cp:lastModifiedBy>
  <cp:lastPrinted>2024-07-30T17:23:28Z</cp:lastPrinted>
  <dcterms:created xsi:type="dcterms:W3CDTF">2019-11-08T15:15:17Z</dcterms:created>
  <dcterms:modified xsi:type="dcterms:W3CDTF">2024-07-31T17:22:04Z</dcterms:modified>
</cp:coreProperties>
</file>