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POCESAR\Desktop\MATRIZ SEPTIEMBRE\"/>
    </mc:Choice>
  </mc:AlternateContent>
  <bookViews>
    <workbookView xWindow="0" yWindow="0" windowWidth="20490" windowHeight="7050"/>
  </bookViews>
  <sheets>
    <sheet name="Plantilla" sheetId="1" r:id="rId1"/>
    <sheet name="LISTA Y Festivos 2021" sheetId="4" r:id="rId2"/>
  </sheets>
  <definedNames>
    <definedName name="_xlnm._FilterDatabase" localSheetId="0" hidden="1">Plantilla!$A$3:$O$40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l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<sst xmlns="http://schemas.openxmlformats.org/spreadsheetml/2006/main" count="451" uniqueCount="179">
  <si>
    <t xml:space="preserve">CORPORACIÓN AUTÓNOMA DEL CESAR - CORPOCESAR- </t>
  </si>
  <si>
    <t xml:space="preserve">MATRIZ DE SEGUIMIENTO A LOS DERECHOS DE PETICIÓN </t>
  </si>
  <si>
    <t>RADICACIÓN INICIAL EN VENTANILLA ÚNICA</t>
  </si>
  <si>
    <t>TIPO DE PETICIÓN</t>
  </si>
  <si>
    <t>DOCUMENTOS</t>
  </si>
  <si>
    <t>VIA RECEPCION</t>
  </si>
  <si>
    <t>ESTADO (DE FONDO / PARCIAL)</t>
  </si>
  <si>
    <t>Festivos 2021</t>
  </si>
  <si>
    <t>Dias de tramite</t>
  </si>
  <si>
    <t>INFORMACION</t>
  </si>
  <si>
    <t>CONSULTAS</t>
  </si>
  <si>
    <t>REQUERIMIENTO PUBLICO</t>
  </si>
  <si>
    <t>REQUERIMIENTO CONGRESISTA</t>
  </si>
  <si>
    <t>REQUERIMIENTO DEFENSORIA</t>
  </si>
  <si>
    <t>FISCALIA</t>
  </si>
  <si>
    <t>CONTRALORIA</t>
  </si>
  <si>
    <t>OTROS</t>
  </si>
  <si>
    <t>Tipo de petición</t>
  </si>
  <si>
    <t>URGENTE 1</t>
  </si>
  <si>
    <t>URGENTE 2</t>
  </si>
  <si>
    <t>URGENTE 3</t>
  </si>
  <si>
    <t>PROCURADURIA</t>
  </si>
  <si>
    <r>
      <t>TRASLADO N° 2 (</t>
    </r>
    <r>
      <rPr>
        <b/>
        <sz val="6"/>
        <rFont val="Arial"/>
        <family val="2"/>
      </rPr>
      <t>REDIRECCIONAMIENTO DE LA PETICION AL AREA RESPONSABLE</t>
    </r>
    <r>
      <rPr>
        <b/>
        <sz val="10"/>
        <rFont val="Arial"/>
        <family val="2"/>
      </rPr>
      <t>)</t>
    </r>
  </si>
  <si>
    <t>DESCRIPCION DE LA SOLICITUD</t>
  </si>
  <si>
    <t>N° RADICADO</t>
  </si>
  <si>
    <t>N° CONSECUTIVO</t>
  </si>
  <si>
    <t>NOMBRE DEL PETICIONARIO</t>
  </si>
  <si>
    <t>SOLICITUD DE PRORROGA</t>
  </si>
  <si>
    <t>FECHA DE RESPUESTA AL PETICIONARIO</t>
  </si>
  <si>
    <t>AREA COMPETENTE PARA SUMINISTRAR RESPUESTA</t>
  </si>
  <si>
    <t>MINISTERIO</t>
  </si>
  <si>
    <t>Area Responsable</t>
  </si>
  <si>
    <t>DIRECCION GENERAL</t>
  </si>
  <si>
    <t>CONTROL INTERNO</t>
  </si>
  <si>
    <t>ASESOR DE DIRECCION</t>
  </si>
  <si>
    <t>OFICINA JURIDICA</t>
  </si>
  <si>
    <t>SUBDIRECCION DE GESTION AMBIENTAL</t>
  </si>
  <si>
    <t>SUBDIRECCION ADMINISTRATIVA Y FINANCIERA</t>
  </si>
  <si>
    <t>VARIAS DEPEDENCIAS</t>
  </si>
  <si>
    <t>SECRETARIO GENERAL</t>
  </si>
  <si>
    <t>SUBDIRECCION DE PLANEACION</t>
  </si>
  <si>
    <t>COORDINACION COMPETENTE</t>
  </si>
  <si>
    <t>COORDINACION</t>
  </si>
  <si>
    <t>POMCAS Y ORDENAMIENTO TERRITORIAL</t>
  </si>
  <si>
    <t>CAMBIO CLIMATICO</t>
  </si>
  <si>
    <t>SISTEMAS Y TIC´S</t>
  </si>
  <si>
    <t>RECURSOS NATURALES, ECOSISTEMAS, AREAS PROTEGIDAS</t>
  </si>
  <si>
    <t>JURIDICO - AMBIENTAL</t>
  </si>
  <si>
    <t>SANEAMIENTO Y CONTROL VERTIMIENTOS</t>
  </si>
  <si>
    <t>RESPEL, PML Y COP</t>
  </si>
  <si>
    <t>SEGUIMIENTO AMBIENTAL</t>
  </si>
  <si>
    <t>EDU. AMBIENTAL</t>
  </si>
  <si>
    <t>LABORATORIO AMBIENTAL</t>
  </si>
  <si>
    <t>APROVECHAMIENTO HIDRICO</t>
  </si>
  <si>
    <t>MEDICO VETERINARIO</t>
  </si>
  <si>
    <t>TERRITORIOS Y COMUNIDADES ETNICAS</t>
  </si>
  <si>
    <t>TALENTO HUMANO</t>
  </si>
  <si>
    <t>ALMACEN</t>
  </si>
  <si>
    <t>GESTION FINANCIERA</t>
  </si>
  <si>
    <t>FISICO</t>
  </si>
  <si>
    <t>ELECTRONICO</t>
  </si>
  <si>
    <t>VIA DE RECEPCION</t>
  </si>
  <si>
    <t>ESTADO</t>
  </si>
  <si>
    <t>DE FONDO</t>
  </si>
  <si>
    <t>PARCIAL</t>
  </si>
  <si>
    <t>URGENTE 4</t>
  </si>
  <si>
    <t>URGENTE 5</t>
  </si>
  <si>
    <t>URGENTE 6</t>
  </si>
  <si>
    <t>URGENTE 7</t>
  </si>
  <si>
    <t>URGENTE 8</t>
  </si>
  <si>
    <t>URGENTE 9</t>
  </si>
  <si>
    <t>URGENTE 10</t>
  </si>
  <si>
    <t xml:space="preserve">PROCURADURÍA </t>
  </si>
  <si>
    <t xml:space="preserve">FISCALÍA </t>
  </si>
  <si>
    <t xml:space="preserve">TESORERÍA </t>
  </si>
  <si>
    <t xml:space="preserve">PAGADURÍA </t>
  </si>
  <si>
    <t>SECCIONAL CURUMANI</t>
  </si>
  <si>
    <t xml:space="preserve">SECCIONAL CHIMICHAGUA </t>
  </si>
  <si>
    <t>SECCIONA LA JAGUA DE IBIRICO</t>
  </si>
  <si>
    <t xml:space="preserve">SECCIONAL AGUACHICA </t>
  </si>
  <si>
    <t>CONTABILIDAD</t>
  </si>
  <si>
    <t>BIO DIVERSIDAD Y SERVICIOS ECOSISTÉMICOS</t>
  </si>
  <si>
    <t>SOLICITUD DE INFORMACION</t>
  </si>
  <si>
    <t xml:space="preserve"> RADICACIÓN EN  SECRETARIA GENERAL</t>
  </si>
  <si>
    <t xml:space="preserve">TRASLADO DESDE LA SECRETARIA GENERAL AL RESPONSABLE </t>
  </si>
  <si>
    <t xml:space="preserve">10271 DE 02 DE SEPTIEMBRE DE 2024 </t>
  </si>
  <si>
    <t>LINA MARIA VARON JIMENEZ</t>
  </si>
  <si>
    <t>PLANEACION VERTIMIENTO HIDRICO OFICINA JURIDICA POMCAS RESPEL LABORATORIO SEGUIMIENTO AMBIENTAL JURIDICA AMBIENTAL BIODIVERSIDAD RECURSO FORESTAL GESTION AMBIENTAL  MEDICO VETERINARIO</t>
  </si>
  <si>
    <t xml:space="preserve">10296 DE 02 DE SEPTIEMBRE DE 2024 </t>
  </si>
  <si>
    <t>WILSON PEREZ</t>
  </si>
  <si>
    <t>N/A</t>
  </si>
  <si>
    <t>JAVIER PALMERA</t>
  </si>
  <si>
    <t xml:space="preserve">10299 DE 02 DE SEPTIEMBRE DE 2024 </t>
  </si>
  <si>
    <t xml:space="preserve">TESOREIA OFICINA JURIDICA </t>
  </si>
  <si>
    <t>LAURA PINZÓN</t>
  </si>
  <si>
    <t xml:space="preserve">10373 DE 04 DE SEPTIEMBRE DE 2024 </t>
  </si>
  <si>
    <t>JURIDICO - AMBIENTAL SUBDIRECCION DE GESTION AMBIENTAL</t>
  </si>
  <si>
    <t xml:space="preserve">10429 DE 05 DE SEPTIEMBRE Y 10511 DE 06 SEPTIEMBRE DE 2024 </t>
  </si>
  <si>
    <t>HERMES MOLINA OSORIO</t>
  </si>
  <si>
    <t xml:space="preserve">GESTION DEL RIESGO PLANEACION </t>
  </si>
  <si>
    <t xml:space="preserve">10435 DE 05 DE SEPTIEMBRE DE 2024 </t>
  </si>
  <si>
    <t>ELISEO PEÑALOZA RODRIGUEZ</t>
  </si>
  <si>
    <t>EMILIO OVALLE</t>
  </si>
  <si>
    <t xml:space="preserve">10518 DE 06 DE SEPTIEMBRE DE 2024 </t>
  </si>
  <si>
    <t>JURIDICO - AMBIENTAL SUBDIRECCION DE PLANEACION POMCAS Y ORDENAMIENTO TERRITORIAL</t>
  </si>
  <si>
    <t>CAMILO VENCE LUQUEZ</t>
  </si>
  <si>
    <t xml:space="preserve">10587 DE 09 DE SEPTIEMBRE DE 2024 </t>
  </si>
  <si>
    <t>WILLIAM MENESES AREVALO</t>
  </si>
  <si>
    <t xml:space="preserve">10117 DE 29 DE AGOSTO Y 10628 DE 10 DE SEPTIEMBRE DE 2024 </t>
  </si>
  <si>
    <t xml:space="preserve">10631 DE 10 DE SEPTIEMBRE DE 2024 </t>
  </si>
  <si>
    <t>ORLANDO CASTILLO</t>
  </si>
  <si>
    <t xml:space="preserve">10712 DE 11 DE SEPTIEMBRE DE 2024 </t>
  </si>
  <si>
    <t>JOSE CARVAJAL</t>
  </si>
  <si>
    <t xml:space="preserve">APROVECHAMIENTO HIDRICO OFICINA JURIDICA GESTION DEL RIESGO </t>
  </si>
  <si>
    <t xml:space="preserve">10719 DE 11 DE SEPTIEMBRE DE 2024 </t>
  </si>
  <si>
    <t>GERMAN DE LA TORRE</t>
  </si>
  <si>
    <t>JURIDICO - AMBIENTAL RECURSOS NATURALES, ECOSISTEMAS, AREAS PROTEGIDAS</t>
  </si>
  <si>
    <t xml:space="preserve">10729 DE 11 DE SEPTIEMBRE DE 2024 </t>
  </si>
  <si>
    <t>JUAN DAVID OLMOS</t>
  </si>
  <si>
    <t>APROVECHAMIENTO HIDRICO SANEAMIENTO Y CONTROL VERTIMIENTOS</t>
  </si>
  <si>
    <t xml:space="preserve">10751 DE 12 DE SEPTIEMBRE DE 2024 </t>
  </si>
  <si>
    <t>CRISTIAN HERRERA</t>
  </si>
  <si>
    <t>SUBDIRECCION DE PLANEACION SANEAMIENTO Y CONTROL VERTIMIENTOS POMCAS Y ORDENAMIENTO TERRITORIAL</t>
  </si>
  <si>
    <t xml:space="preserve">JOSE ARGUELLO URREGO </t>
  </si>
  <si>
    <t xml:space="preserve">10758 DE 12 DE SEPTIEMBRE DE 2024 </t>
  </si>
  <si>
    <t>RECURSOS NATURALES, ECOSISTEMAS, AREAS PROTEGIDAS JURIDICO - AMBIENTAL</t>
  </si>
  <si>
    <t xml:space="preserve">10767 DE 12 DE SEPTIEMBRE DE 2024 </t>
  </si>
  <si>
    <t>JOSE MOLANO</t>
  </si>
  <si>
    <t>SUBDIRECCION DE PLANEACION EDU. AMBIENTAL SISTEMAS Y TIC´S</t>
  </si>
  <si>
    <t>JUAN TABORDA PINTO</t>
  </si>
  <si>
    <t xml:space="preserve">10901 DE 16 DE SEPTIEMBRE DE 2024 </t>
  </si>
  <si>
    <t xml:space="preserve">10932 DE 17 DE SEPTIEMBRE DE 2024 </t>
  </si>
  <si>
    <t>JUAN FELIPE CASTRO GIL</t>
  </si>
  <si>
    <t xml:space="preserve">10950 DE 17 DE SEPTIEMBRE DE 2024 </t>
  </si>
  <si>
    <t xml:space="preserve">INSTITUTO COLOMBIANO AGROPECUARIO </t>
  </si>
  <si>
    <t>RESPEL, PML Y COP SUBDIRECCION DE PLANEACION</t>
  </si>
  <si>
    <t xml:space="preserve">11002 DE 18 DE SEPTIEMBRE DE 2024 </t>
  </si>
  <si>
    <t xml:space="preserve">11021 DE 18 DE SEPTIEMBRE DE 2024 </t>
  </si>
  <si>
    <t>ANA SOFIA SARMIENTO TORRES</t>
  </si>
  <si>
    <t>DIXON MORA MORENO</t>
  </si>
  <si>
    <t xml:space="preserve">11029 DE 19 DE SEPTIEMBRE DE 2024 </t>
  </si>
  <si>
    <t>SEGUIMIENTO AMBIENTAL RECURSOS NATURALES, ECOSISTEMAS, AREAS PROTEGIDAS</t>
  </si>
  <si>
    <t>MINITERIO DEL INTERIOR</t>
  </si>
  <si>
    <t xml:space="preserve">11057 DE 19 DE SEPTIEMBRE DE 2024 </t>
  </si>
  <si>
    <t xml:space="preserve">11071 DE 19 DE SEPTIEMBRE DE 2024 </t>
  </si>
  <si>
    <t xml:space="preserve">SILVIA ROSA CUESTAS </t>
  </si>
  <si>
    <t xml:space="preserve">11079 DE 20 DE SEPTIEMBRE DE 2024 </t>
  </si>
  <si>
    <t>GISELA CARDOZO</t>
  </si>
  <si>
    <t>SEGUIMIENTO AMBIENTAL OFICINA JURIDICA</t>
  </si>
  <si>
    <t xml:space="preserve">11081 DE 20 DE SEPTIEMBRE DE 2024 </t>
  </si>
  <si>
    <t>LUIS MAESTRE</t>
  </si>
  <si>
    <t>SEBASTIÁN BLACKBURN ORTIZ</t>
  </si>
  <si>
    <t xml:space="preserve">11103 DE 20 DE SEPTIEMBRE DE 2024 </t>
  </si>
  <si>
    <t xml:space="preserve">11105 DE 20 DE SEPTIEMBRE DE 2024 </t>
  </si>
  <si>
    <t>JAIME LUIS BERDUGO PEREZ</t>
  </si>
  <si>
    <t>POMCAS Y ORDENAMIENTO TERRITORIAL JURIDICO - AMBIENTAL SUBDIRECCION DE PLANEACION SUBDIRECCION DE GESTION AMBIENTAL</t>
  </si>
  <si>
    <t xml:space="preserve">11138 DE 23 DE SEPTIEMBRE DE 2024 </t>
  </si>
  <si>
    <t xml:space="preserve">11233 DE 24 DE SEPTIEMBRE DE 2024 </t>
  </si>
  <si>
    <t>DIEGO CUFIÑO</t>
  </si>
  <si>
    <t>SUBDIRECCION DE GESTION AMBIENTAL POMCAS Y ORDENAMIENTO TERRITORIAL APROVECHAMIENTO HIDRICO GESTION DEL RIESGO</t>
  </si>
  <si>
    <t xml:space="preserve">11236 DE 24 DE SEPTIEMBRE DE 2024 </t>
  </si>
  <si>
    <t>NELSON ANDRES ACEVEDO GOMEZ</t>
  </si>
  <si>
    <t xml:space="preserve">11281 DE 25 DE SEPTIEMBRE DE 2024 </t>
  </si>
  <si>
    <t>ZARWAWIKO TORRES</t>
  </si>
  <si>
    <t>SEGUIMIENTO AMBIENTAL JURIDICO - AMBIENTAL</t>
  </si>
  <si>
    <t xml:space="preserve">11301 DE 26 DE SEPTIEMBRE DE 2024 </t>
  </si>
  <si>
    <t>PRIMERA LINEA AMBIENTAL</t>
  </si>
  <si>
    <t>SUBDIRECCION DE PLANEACION SUBDIRECCION DE GESTION AMBIENTAL</t>
  </si>
  <si>
    <t xml:space="preserve">11328 DE 26 DE SEPTIEMBRE DE 2024 </t>
  </si>
  <si>
    <t>ANLA</t>
  </si>
  <si>
    <t>SUBDIRECCION DE GESTION AMBIENTAL JURIDICO - AMBIENTAL POMCAS Y ORDENAMIENTO TERRITORIAL APROVECHAMIENTO HIDRICO SEGUIMIENTO AMBIENTAL</t>
  </si>
  <si>
    <t xml:space="preserve">11364 DE 27 DE SEPTIEMBRE DE 2024 </t>
  </si>
  <si>
    <t xml:space="preserve">LAURA SANTOYO </t>
  </si>
  <si>
    <t xml:space="preserve">11381 DE 27 DE SEPTIEMBRE DE 2024 </t>
  </si>
  <si>
    <t>YOLANDA MARTINEZ MANJARREZ</t>
  </si>
  <si>
    <t>JUAN CASTAÑO OSSA</t>
  </si>
  <si>
    <t xml:space="preserve">11435 DE 30 DE SEPTIEMBRE DE 2024 </t>
  </si>
  <si>
    <t>APROVECHAMIENTO HIDRICO SANEAMIENTO Y CONTROL VERTIMIENTOS SEGUIMIENTO AMBIENTAL POMCAS Y ORDENAMIENTO TERRITORIAL</t>
  </si>
  <si>
    <t>PENDIENTE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</si>
</sst>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6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4" fontId="1" fillId="3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0" xfId="0" applyFont="1"/>
    <xf numFmtId="0" fontId="5" fillId="0" borderId="2" xfId="0" applyFont="1" applyBorder="1"/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2" xfId="0" applyNumberFormat="1" applyBorder="1" applyAlignment="1">
      <alignment horizontal="center"/>
    </xf>
    <xf numFmtId="49" fontId="2" fillId="0" borderId="2" xfId="0" applyNumberFormat="1" applyFont="1" applyBorder="1" applyAlignment="1">
      <alignment horizontal="center" vertical="center" wrapText="1"/>
    </xf>
    <xf numFmtId="14" fontId="3" fillId="4" borderId="2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justify" vertical="center"/>
    </xf>
    <xf numFmtId="0" fontId="8" fillId="0" borderId="2" xfId="0" applyFont="1" applyBorder="1" applyAlignment="1">
      <alignment horizontal="justify"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14" fontId="0" fillId="0" borderId="2" xfId="0" applyNumberFormat="1" applyBorder="1" applyAlignment="1">
      <alignment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2"/>
  <sheetViews>
    <sheetView showGridLines="0" tabSelected="1" topLeftCell="G1" zoomScaleNormal="100" workbookViewId="0">
      <pane ySplit="3" topLeftCell="A34" activePane="bottomLeft" state="frozenSplit"/>
      <selection pane="bottomLeft" activeCell="M37" sqref="M37"/>
    </sheetView>
  </sheetViews>
  <sheetFormatPr baseColWidth="10" defaultRowHeight="15" x14ac:dyDescent="0.25"/>
  <cols>
    <col min="1" max="1" width="15.28515625" style="20" customWidth="1"/>
    <col min="2" max="3" width="15.7109375" style="20" customWidth="1"/>
    <col min="4" max="4" width="18.5703125" style="20" customWidth="1"/>
    <col min="5" max="5" width="29" style="24" customWidth="1"/>
    <col min="6" max="6" width="33.7109375" style="12" customWidth="1"/>
    <col min="7" max="7" width="17.28515625" style="20" customWidth="1"/>
    <col min="8" max="8" width="18.5703125" style="20" customWidth="1"/>
    <col min="9" max="10" width="20.85546875" style="20" customWidth="1"/>
    <col min="11" max="11" width="21.5703125" style="20" customWidth="1"/>
    <col min="12" max="12" width="25" style="26" customWidth="1"/>
    <col min="13" max="14" width="16" style="20" customWidth="1"/>
    <col min="15" max="15" width="16.85546875" style="20" customWidth="1"/>
    <col min="16" max="16384" width="11.42578125" style="20"/>
  </cols>
  <sheetData>
    <row r="1" spans="1:15" s="24" customFormat="1" x14ac:dyDescent="0.25">
      <c r="A1" s="35"/>
      <c r="B1" s="39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s="24" customFormat="1" x14ac:dyDescent="0.25">
      <c r="A2" s="36"/>
      <c r="B2" s="37" t="s">
        <v>1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5" s="24" customFormat="1" ht="72.75" customHeight="1" x14ac:dyDescent="0.25">
      <c r="A3" s="2" t="s">
        <v>25</v>
      </c>
      <c r="B3" s="2" t="s">
        <v>5</v>
      </c>
      <c r="C3" s="2" t="s">
        <v>3</v>
      </c>
      <c r="D3" s="2" t="s">
        <v>24</v>
      </c>
      <c r="E3" s="2" t="s">
        <v>26</v>
      </c>
      <c r="F3" s="2" t="s">
        <v>23</v>
      </c>
      <c r="G3" s="5" t="s">
        <v>2</v>
      </c>
      <c r="H3" s="2" t="s">
        <v>83</v>
      </c>
      <c r="I3" s="5" t="s">
        <v>84</v>
      </c>
      <c r="J3" s="5" t="s">
        <v>22</v>
      </c>
      <c r="K3" s="2" t="s">
        <v>29</v>
      </c>
      <c r="L3" s="2" t="s">
        <v>41</v>
      </c>
      <c r="M3" s="3" t="s">
        <v>28</v>
      </c>
      <c r="N3" s="3" t="s">
        <v>6</v>
      </c>
      <c r="O3" s="3" t="s">
        <v>27</v>
      </c>
    </row>
    <row r="4" spans="1:15" s="24" customFormat="1" ht="73.5" customHeight="1" x14ac:dyDescent="0.25">
      <c r="A4" s="1">
        <v>1</v>
      </c>
      <c r="B4" s="1" t="s">
        <v>59</v>
      </c>
      <c r="C4" s="1" t="s">
        <v>9</v>
      </c>
      <c r="D4" s="14" t="s">
        <v>85</v>
      </c>
      <c r="E4" s="1" t="s">
        <v>86</v>
      </c>
      <c r="F4" s="1" t="s">
        <v>82</v>
      </c>
      <c r="G4" s="15">
        <v>45537</v>
      </c>
      <c r="H4" s="15">
        <v>45540</v>
      </c>
      <c r="I4" s="4">
        <v>45541</v>
      </c>
      <c r="J4" s="4">
        <v>45541</v>
      </c>
      <c r="K4" s="1" t="s">
        <v>38</v>
      </c>
      <c r="L4" s="1" t="s">
        <v>87</v>
      </c>
      <c r="M4" s="4">
        <v>45580</v>
      </c>
      <c r="N4" s="4" t="s">
        <v>90</v>
      </c>
      <c r="O4" s="4">
        <v>45558</v>
      </c>
    </row>
    <row r="5" spans="1:15" s="24" customFormat="1" ht="38.25" x14ac:dyDescent="0.25">
      <c r="A5" s="28">
        <f>IF(D4=D5,A4,A4+1)</f>
        <v>2</v>
      </c>
      <c r="B5" s="1" t="s">
        <v>60</v>
      </c>
      <c r="C5" s="1" t="s">
        <v>9</v>
      </c>
      <c r="D5" s="14" t="s">
        <v>88</v>
      </c>
      <c r="E5" s="1" t="s">
        <v>89</v>
      </c>
      <c r="F5" s="1" t="s">
        <v>82</v>
      </c>
      <c r="G5" s="15">
        <v>45537</v>
      </c>
      <c r="H5" s="15">
        <v>45537</v>
      </c>
      <c r="I5" s="4" t="s">
        <v>90</v>
      </c>
      <c r="J5" s="4" t="s">
        <v>90</v>
      </c>
      <c r="K5" s="4" t="s">
        <v>90</v>
      </c>
      <c r="L5" s="4" t="s">
        <v>90</v>
      </c>
      <c r="M5" s="15">
        <v>45554</v>
      </c>
      <c r="N5" s="28" t="s">
        <v>90</v>
      </c>
      <c r="O5" s="27">
        <v>45544</v>
      </c>
    </row>
    <row r="6" spans="1:15" s="24" customFormat="1" ht="38.25" x14ac:dyDescent="0.25">
      <c r="A6" s="28">
        <f t="shared" ref="A6:A40" si="0">IF(D5=D6,A5,A5+1)</f>
        <v>3</v>
      </c>
      <c r="B6" s="1" t="s">
        <v>60</v>
      </c>
      <c r="C6" s="1" t="s">
        <v>9</v>
      </c>
      <c r="D6" s="14" t="s">
        <v>92</v>
      </c>
      <c r="E6" s="1" t="s">
        <v>91</v>
      </c>
      <c r="F6" s="1" t="s">
        <v>82</v>
      </c>
      <c r="G6" s="15">
        <v>45537</v>
      </c>
      <c r="H6" s="15">
        <v>45539</v>
      </c>
      <c r="I6" s="15">
        <v>45539</v>
      </c>
      <c r="J6" s="4" t="s">
        <v>90</v>
      </c>
      <c r="K6" s="21" t="s">
        <v>38</v>
      </c>
      <c r="L6" s="22" t="s">
        <v>93</v>
      </c>
      <c r="M6" s="15">
        <v>45554</v>
      </c>
      <c r="N6" s="28" t="s">
        <v>90</v>
      </c>
      <c r="O6" s="28" t="s">
        <v>90</v>
      </c>
    </row>
    <row r="7" spans="1:15" s="24" customFormat="1" ht="38.25" x14ac:dyDescent="0.25">
      <c r="A7" s="28">
        <f t="shared" si="0"/>
        <v>4</v>
      </c>
      <c r="B7" s="1" t="s">
        <v>60</v>
      </c>
      <c r="C7" s="1" t="s">
        <v>9</v>
      </c>
      <c r="D7" s="14" t="s">
        <v>95</v>
      </c>
      <c r="E7" s="1" t="s">
        <v>94</v>
      </c>
      <c r="F7" s="1" t="s">
        <v>82</v>
      </c>
      <c r="G7" s="15">
        <v>45539</v>
      </c>
      <c r="H7" s="15">
        <v>45541</v>
      </c>
      <c r="I7" s="15">
        <v>45544</v>
      </c>
      <c r="J7" s="4" t="s">
        <v>90</v>
      </c>
      <c r="K7" s="21" t="s">
        <v>38</v>
      </c>
      <c r="L7" s="22" t="s">
        <v>96</v>
      </c>
      <c r="M7" s="4">
        <v>45575</v>
      </c>
      <c r="N7" s="28" t="s">
        <v>90</v>
      </c>
      <c r="O7" s="27">
        <v>45560</v>
      </c>
    </row>
    <row r="8" spans="1:15" s="24" customFormat="1" ht="63.75" x14ac:dyDescent="0.25">
      <c r="A8" s="28">
        <f t="shared" si="0"/>
        <v>5</v>
      </c>
      <c r="B8" s="1" t="s">
        <v>60</v>
      </c>
      <c r="C8" s="1" t="s">
        <v>9</v>
      </c>
      <c r="D8" s="14" t="s">
        <v>97</v>
      </c>
      <c r="E8" s="1" t="s">
        <v>98</v>
      </c>
      <c r="F8" s="1" t="s">
        <v>82</v>
      </c>
      <c r="G8" s="15">
        <v>45540</v>
      </c>
      <c r="H8" s="15">
        <v>45541</v>
      </c>
      <c r="I8" s="4">
        <v>45544</v>
      </c>
      <c r="J8" s="4" t="s">
        <v>90</v>
      </c>
      <c r="K8" s="21" t="s">
        <v>38</v>
      </c>
      <c r="L8" s="22" t="s">
        <v>99</v>
      </c>
      <c r="M8" s="15">
        <v>45573</v>
      </c>
      <c r="N8" s="28" t="s">
        <v>90</v>
      </c>
      <c r="O8" s="27">
        <v>45561</v>
      </c>
    </row>
    <row r="9" spans="1:15" s="24" customFormat="1" ht="38.25" x14ac:dyDescent="0.25">
      <c r="A9" s="28">
        <f t="shared" si="0"/>
        <v>6</v>
      </c>
      <c r="B9" s="1" t="s">
        <v>60</v>
      </c>
      <c r="C9" s="1" t="s">
        <v>9</v>
      </c>
      <c r="D9" s="14" t="s">
        <v>100</v>
      </c>
      <c r="E9" s="1" t="s">
        <v>101</v>
      </c>
      <c r="F9" s="1" t="s">
        <v>82</v>
      </c>
      <c r="G9" s="15">
        <v>45540</v>
      </c>
      <c r="H9" s="15">
        <v>45541</v>
      </c>
      <c r="I9" s="4">
        <v>45544</v>
      </c>
      <c r="J9" s="4" t="s">
        <v>90</v>
      </c>
      <c r="K9" s="21" t="s">
        <v>35</v>
      </c>
      <c r="L9" s="22" t="s">
        <v>35</v>
      </c>
      <c r="M9" s="15">
        <v>45554</v>
      </c>
      <c r="N9" s="28" t="s">
        <v>90</v>
      </c>
      <c r="O9" s="29"/>
    </row>
    <row r="10" spans="1:15" s="24" customFormat="1" ht="63.75" x14ac:dyDescent="0.25">
      <c r="A10" s="28">
        <f t="shared" si="0"/>
        <v>7</v>
      </c>
      <c r="B10" s="22" t="s">
        <v>60</v>
      </c>
      <c r="C10" s="1" t="s">
        <v>9</v>
      </c>
      <c r="D10" s="14" t="s">
        <v>103</v>
      </c>
      <c r="E10" s="22" t="s">
        <v>102</v>
      </c>
      <c r="F10" s="1" t="s">
        <v>82</v>
      </c>
      <c r="G10" s="15">
        <v>45541</v>
      </c>
      <c r="H10" s="15">
        <v>45545</v>
      </c>
      <c r="I10" s="15">
        <v>45546</v>
      </c>
      <c r="J10" s="4" t="s">
        <v>90</v>
      </c>
      <c r="K10" s="21" t="s">
        <v>38</v>
      </c>
      <c r="L10" s="4" t="s">
        <v>104</v>
      </c>
      <c r="M10" s="4">
        <v>45560</v>
      </c>
      <c r="N10" s="28" t="s">
        <v>90</v>
      </c>
      <c r="O10" s="28" t="s">
        <v>90</v>
      </c>
    </row>
    <row r="11" spans="1:15" s="24" customFormat="1" ht="38.25" x14ac:dyDescent="0.25">
      <c r="A11" s="28">
        <f t="shared" si="0"/>
        <v>8</v>
      </c>
      <c r="B11" s="22" t="s">
        <v>60</v>
      </c>
      <c r="C11" s="1" t="s">
        <v>9</v>
      </c>
      <c r="D11" s="14" t="s">
        <v>106</v>
      </c>
      <c r="E11" s="22" t="s">
        <v>105</v>
      </c>
      <c r="F11" s="1" t="s">
        <v>82</v>
      </c>
      <c r="G11" s="15">
        <v>45544</v>
      </c>
      <c r="H11" s="15">
        <v>45546</v>
      </c>
      <c r="I11" s="4">
        <v>45547</v>
      </c>
      <c r="J11" s="4" t="s">
        <v>90</v>
      </c>
      <c r="K11" s="22" t="s">
        <v>36</v>
      </c>
      <c r="L11" s="22" t="s">
        <v>36</v>
      </c>
      <c r="M11" s="4">
        <v>45586</v>
      </c>
      <c r="N11" s="28" t="s">
        <v>90</v>
      </c>
      <c r="O11" s="4">
        <v>45565</v>
      </c>
    </row>
    <row r="12" spans="1:15" s="24" customFormat="1" ht="63.75" x14ac:dyDescent="0.25">
      <c r="A12" s="28">
        <f>IF(D11=D12,C13,A11+1)</f>
        <v>9</v>
      </c>
      <c r="B12" s="22" t="s">
        <v>60</v>
      </c>
      <c r="C12" s="1" t="s">
        <v>9</v>
      </c>
      <c r="D12" s="14" t="s">
        <v>108</v>
      </c>
      <c r="E12" s="22" t="s">
        <v>107</v>
      </c>
      <c r="F12" s="1" t="s">
        <v>82</v>
      </c>
      <c r="G12" s="15">
        <v>45545</v>
      </c>
      <c r="H12" s="4">
        <v>45489</v>
      </c>
      <c r="I12" s="4">
        <v>45551</v>
      </c>
      <c r="J12" s="4" t="s">
        <v>90</v>
      </c>
      <c r="K12" s="22" t="s">
        <v>35</v>
      </c>
      <c r="L12" s="22" t="s">
        <v>35</v>
      </c>
      <c r="M12" s="4">
        <v>45572</v>
      </c>
      <c r="N12" s="28" t="s">
        <v>90</v>
      </c>
      <c r="O12" s="4">
        <v>45552</v>
      </c>
    </row>
    <row r="13" spans="1:15" s="24" customFormat="1" ht="38.25" x14ac:dyDescent="0.25">
      <c r="A13" s="28">
        <f t="shared" si="0"/>
        <v>10</v>
      </c>
      <c r="B13" s="22" t="s">
        <v>60</v>
      </c>
      <c r="C13" s="1" t="s">
        <v>9</v>
      </c>
      <c r="D13" s="14" t="s">
        <v>109</v>
      </c>
      <c r="E13" s="22" t="s">
        <v>110</v>
      </c>
      <c r="F13" s="1" t="s">
        <v>82</v>
      </c>
      <c r="G13" s="15">
        <v>45545</v>
      </c>
      <c r="H13" s="15">
        <v>45546</v>
      </c>
      <c r="I13" s="15">
        <v>45546</v>
      </c>
      <c r="J13" s="4" t="s">
        <v>90</v>
      </c>
      <c r="K13" s="22" t="s">
        <v>36</v>
      </c>
      <c r="L13" s="22" t="s">
        <v>46</v>
      </c>
      <c r="M13" s="15">
        <v>45566</v>
      </c>
      <c r="N13" s="28" t="s">
        <v>90</v>
      </c>
      <c r="O13" s="28" t="s">
        <v>90</v>
      </c>
    </row>
    <row r="14" spans="1:15" s="24" customFormat="1" ht="51" x14ac:dyDescent="0.25">
      <c r="A14" s="28">
        <f t="shared" si="0"/>
        <v>11</v>
      </c>
      <c r="B14" s="22" t="s">
        <v>60</v>
      </c>
      <c r="C14" s="1" t="s">
        <v>9</v>
      </c>
      <c r="D14" s="14" t="s">
        <v>111</v>
      </c>
      <c r="E14" s="22" t="s">
        <v>112</v>
      </c>
      <c r="F14" s="1" t="s">
        <v>82</v>
      </c>
      <c r="G14" s="15">
        <v>45546</v>
      </c>
      <c r="H14" s="15">
        <v>45547</v>
      </c>
      <c r="I14" s="15">
        <v>45548</v>
      </c>
      <c r="J14" s="4" t="s">
        <v>90</v>
      </c>
      <c r="K14" s="21" t="s">
        <v>38</v>
      </c>
      <c r="L14" s="22" t="s">
        <v>113</v>
      </c>
      <c r="M14" s="15">
        <v>45573</v>
      </c>
      <c r="N14" s="28" t="s">
        <v>90</v>
      </c>
      <c r="O14" s="27">
        <v>45567</v>
      </c>
    </row>
    <row r="15" spans="1:15" s="24" customFormat="1" ht="51" x14ac:dyDescent="0.25">
      <c r="A15" s="28">
        <f t="shared" si="0"/>
        <v>12</v>
      </c>
      <c r="B15" s="22" t="s">
        <v>60</v>
      </c>
      <c r="C15" s="1" t="s">
        <v>9</v>
      </c>
      <c r="D15" s="14" t="s">
        <v>114</v>
      </c>
      <c r="E15" s="22" t="s">
        <v>115</v>
      </c>
      <c r="F15" s="1" t="s">
        <v>82</v>
      </c>
      <c r="G15" s="15">
        <v>45546</v>
      </c>
      <c r="H15" s="15">
        <v>45547</v>
      </c>
      <c r="I15" s="15">
        <v>45548</v>
      </c>
      <c r="J15" s="4" t="s">
        <v>90</v>
      </c>
      <c r="K15" s="22" t="s">
        <v>38</v>
      </c>
      <c r="L15" s="15" t="s">
        <v>116</v>
      </c>
      <c r="M15" s="15">
        <v>45566</v>
      </c>
      <c r="N15" s="28" t="s">
        <v>90</v>
      </c>
      <c r="O15" s="28" t="s">
        <v>90</v>
      </c>
    </row>
    <row r="16" spans="1:15" s="24" customFormat="1" ht="38.25" x14ac:dyDescent="0.25">
      <c r="A16" s="28">
        <f t="shared" si="0"/>
        <v>13</v>
      </c>
      <c r="B16" s="22" t="s">
        <v>60</v>
      </c>
      <c r="C16" s="1" t="s">
        <v>9</v>
      </c>
      <c r="D16" s="14" t="s">
        <v>117</v>
      </c>
      <c r="E16" s="22" t="s">
        <v>118</v>
      </c>
      <c r="F16" s="1" t="s">
        <v>82</v>
      </c>
      <c r="G16" s="15">
        <v>45546</v>
      </c>
      <c r="H16" s="15">
        <v>45547</v>
      </c>
      <c r="I16" s="15">
        <v>45548</v>
      </c>
      <c r="J16" s="4" t="s">
        <v>90</v>
      </c>
      <c r="K16" s="22" t="s">
        <v>38</v>
      </c>
      <c r="L16" s="15" t="s">
        <v>119</v>
      </c>
      <c r="M16" s="15">
        <v>45566</v>
      </c>
      <c r="N16" s="28" t="s">
        <v>90</v>
      </c>
      <c r="O16" s="28" t="s">
        <v>90</v>
      </c>
    </row>
    <row r="17" spans="1:15" s="24" customFormat="1" ht="89.25" x14ac:dyDescent="0.25">
      <c r="A17" s="28">
        <f t="shared" si="0"/>
        <v>14</v>
      </c>
      <c r="B17" s="22" t="s">
        <v>60</v>
      </c>
      <c r="C17" s="1" t="s">
        <v>9</v>
      </c>
      <c r="D17" s="14" t="s">
        <v>120</v>
      </c>
      <c r="E17" s="22" t="s">
        <v>121</v>
      </c>
      <c r="F17" s="1" t="s">
        <v>82</v>
      </c>
      <c r="G17" s="15">
        <v>45547</v>
      </c>
      <c r="H17" s="15">
        <v>45548</v>
      </c>
      <c r="I17" s="15">
        <v>45548</v>
      </c>
      <c r="J17" s="4" t="s">
        <v>90</v>
      </c>
      <c r="K17" s="22" t="s">
        <v>38</v>
      </c>
      <c r="L17" s="15" t="s">
        <v>122</v>
      </c>
      <c r="M17" s="15">
        <v>45586</v>
      </c>
      <c r="N17" s="28" t="s">
        <v>90</v>
      </c>
      <c r="O17" s="30">
        <v>45567</v>
      </c>
    </row>
    <row r="18" spans="1:15" s="24" customFormat="1" ht="51" x14ac:dyDescent="0.25">
      <c r="A18" s="28">
        <f t="shared" si="0"/>
        <v>15</v>
      </c>
      <c r="B18" s="22" t="s">
        <v>60</v>
      </c>
      <c r="C18" s="1" t="s">
        <v>9</v>
      </c>
      <c r="D18" s="14" t="s">
        <v>124</v>
      </c>
      <c r="E18" s="22" t="s">
        <v>123</v>
      </c>
      <c r="F18" s="1" t="s">
        <v>82</v>
      </c>
      <c r="G18" s="15">
        <v>45547</v>
      </c>
      <c r="H18" s="15">
        <v>45548</v>
      </c>
      <c r="I18" s="15">
        <v>45548</v>
      </c>
      <c r="J18" s="4" t="s">
        <v>90</v>
      </c>
      <c r="K18" s="22" t="s">
        <v>38</v>
      </c>
      <c r="L18" s="4" t="s">
        <v>125</v>
      </c>
      <c r="M18" s="27">
        <v>45567</v>
      </c>
      <c r="N18" s="28" t="s">
        <v>90</v>
      </c>
      <c r="O18" s="28" t="s">
        <v>90</v>
      </c>
    </row>
    <row r="19" spans="1:15" s="24" customFormat="1" ht="51" x14ac:dyDescent="0.25">
      <c r="A19" s="28">
        <f t="shared" si="0"/>
        <v>16</v>
      </c>
      <c r="B19" s="23" t="s">
        <v>60</v>
      </c>
      <c r="C19" s="16" t="s">
        <v>9</v>
      </c>
      <c r="D19" s="14" t="s">
        <v>126</v>
      </c>
      <c r="E19" s="23" t="s">
        <v>127</v>
      </c>
      <c r="F19" s="1" t="s">
        <v>82</v>
      </c>
      <c r="G19" s="15">
        <v>45547</v>
      </c>
      <c r="H19" s="15">
        <v>45552</v>
      </c>
      <c r="I19" s="15">
        <v>45552</v>
      </c>
      <c r="J19" s="4" t="s">
        <v>90</v>
      </c>
      <c r="K19" s="23" t="s">
        <v>38</v>
      </c>
      <c r="L19" s="4" t="s">
        <v>128</v>
      </c>
      <c r="M19" s="15">
        <v>45565</v>
      </c>
      <c r="N19" s="28" t="s">
        <v>90</v>
      </c>
      <c r="O19" s="28" t="s">
        <v>90</v>
      </c>
    </row>
    <row r="20" spans="1:15" s="24" customFormat="1" ht="38.25" x14ac:dyDescent="0.25">
      <c r="A20" s="28">
        <f t="shared" si="0"/>
        <v>17</v>
      </c>
      <c r="B20" s="22" t="s">
        <v>60</v>
      </c>
      <c r="C20" s="1" t="s">
        <v>9</v>
      </c>
      <c r="D20" s="14" t="s">
        <v>130</v>
      </c>
      <c r="E20" s="22" t="s">
        <v>129</v>
      </c>
      <c r="F20" s="1" t="s">
        <v>82</v>
      </c>
      <c r="G20" s="4">
        <v>45551</v>
      </c>
      <c r="H20" s="15">
        <v>45552</v>
      </c>
      <c r="I20" s="4">
        <v>45553</v>
      </c>
      <c r="J20" s="4" t="s">
        <v>90</v>
      </c>
      <c r="K20" s="22" t="s">
        <v>36</v>
      </c>
      <c r="L20" s="22" t="s">
        <v>50</v>
      </c>
      <c r="M20" s="15">
        <v>45568</v>
      </c>
      <c r="N20" s="28" t="s">
        <v>90</v>
      </c>
      <c r="O20" s="28" t="s">
        <v>90</v>
      </c>
    </row>
    <row r="21" spans="1:15" s="24" customFormat="1" ht="38.25" x14ac:dyDescent="0.25">
      <c r="A21" s="34">
        <f t="shared" si="0"/>
        <v>18</v>
      </c>
      <c r="B21" s="22" t="s">
        <v>60</v>
      </c>
      <c r="C21" s="1" t="s">
        <v>9</v>
      </c>
      <c r="D21" s="33" t="s">
        <v>131</v>
      </c>
      <c r="E21" s="22" t="s">
        <v>132</v>
      </c>
      <c r="F21" s="1" t="s">
        <v>82</v>
      </c>
      <c r="G21" s="31" t="s">
        <v>90</v>
      </c>
      <c r="H21" s="31" t="s">
        <v>90</v>
      </c>
      <c r="I21" s="31" t="s">
        <v>90</v>
      </c>
      <c r="J21" s="4" t="s">
        <v>90</v>
      </c>
      <c r="K21" s="32" t="s">
        <v>90</v>
      </c>
      <c r="L21" s="32" t="s">
        <v>90</v>
      </c>
      <c r="M21" s="31">
        <v>45565</v>
      </c>
      <c r="N21" s="28" t="s">
        <v>90</v>
      </c>
      <c r="O21" s="28" t="s">
        <v>90</v>
      </c>
    </row>
    <row r="22" spans="1:15" s="24" customFormat="1" ht="38.25" x14ac:dyDescent="0.25">
      <c r="A22" s="28">
        <f t="shared" si="0"/>
        <v>19</v>
      </c>
      <c r="B22" s="22" t="s">
        <v>60</v>
      </c>
      <c r="C22" s="1" t="s">
        <v>9</v>
      </c>
      <c r="D22" s="14" t="s">
        <v>133</v>
      </c>
      <c r="E22" s="22" t="s">
        <v>134</v>
      </c>
      <c r="F22" s="1" t="s">
        <v>82</v>
      </c>
      <c r="G22" s="4">
        <v>45552</v>
      </c>
      <c r="H22" s="15">
        <v>45553</v>
      </c>
      <c r="I22" s="15">
        <v>45553</v>
      </c>
      <c r="J22" s="4" t="s">
        <v>90</v>
      </c>
      <c r="K22" s="22" t="s">
        <v>38</v>
      </c>
      <c r="L22" s="4" t="s">
        <v>135</v>
      </c>
      <c r="M22" s="15">
        <v>45588</v>
      </c>
      <c r="N22" s="28" t="s">
        <v>90</v>
      </c>
      <c r="O22" s="27">
        <v>45572</v>
      </c>
    </row>
    <row r="23" spans="1:15" s="24" customFormat="1" ht="38.25" x14ac:dyDescent="0.25">
      <c r="A23" s="28">
        <f t="shared" si="0"/>
        <v>20</v>
      </c>
      <c r="B23" s="22" t="s">
        <v>60</v>
      </c>
      <c r="C23" s="1" t="s">
        <v>9</v>
      </c>
      <c r="D23" s="14" t="s">
        <v>136</v>
      </c>
      <c r="E23" s="22" t="s">
        <v>102</v>
      </c>
      <c r="F23" s="1" t="s">
        <v>82</v>
      </c>
      <c r="G23" s="15">
        <v>45553</v>
      </c>
      <c r="H23" s="15">
        <v>45554</v>
      </c>
      <c r="I23" s="15">
        <v>45554</v>
      </c>
      <c r="J23" s="4" t="s">
        <v>90</v>
      </c>
      <c r="K23" s="22" t="s">
        <v>40</v>
      </c>
      <c r="L23" s="22" t="s">
        <v>40</v>
      </c>
      <c r="M23" s="15">
        <v>45566</v>
      </c>
      <c r="N23" s="28" t="s">
        <v>90</v>
      </c>
      <c r="O23" s="28" t="s">
        <v>90</v>
      </c>
    </row>
    <row r="24" spans="1:15" s="24" customFormat="1" ht="38.25" x14ac:dyDescent="0.25">
      <c r="A24" s="28">
        <f t="shared" si="0"/>
        <v>21</v>
      </c>
      <c r="B24" s="22" t="s">
        <v>60</v>
      </c>
      <c r="C24" s="1" t="s">
        <v>9</v>
      </c>
      <c r="D24" s="14" t="s">
        <v>137</v>
      </c>
      <c r="E24" s="22" t="s">
        <v>138</v>
      </c>
      <c r="F24" s="1" t="s">
        <v>82</v>
      </c>
      <c r="G24" s="15">
        <v>45553</v>
      </c>
      <c r="H24" s="15">
        <v>45553</v>
      </c>
      <c r="I24" s="15">
        <v>45554</v>
      </c>
      <c r="J24" s="4" t="s">
        <v>90</v>
      </c>
      <c r="K24" s="22" t="s">
        <v>36</v>
      </c>
      <c r="L24" s="22" t="s">
        <v>40</v>
      </c>
      <c r="M24" s="15">
        <v>45566</v>
      </c>
      <c r="N24" s="28" t="s">
        <v>90</v>
      </c>
      <c r="O24" s="28" t="s">
        <v>90</v>
      </c>
    </row>
    <row r="25" spans="1:15" s="24" customFormat="1" ht="51" x14ac:dyDescent="0.25">
      <c r="A25" s="28">
        <f t="shared" si="0"/>
        <v>22</v>
      </c>
      <c r="B25" s="22" t="s">
        <v>60</v>
      </c>
      <c r="C25" s="1" t="s">
        <v>9</v>
      </c>
      <c r="D25" s="14" t="s">
        <v>140</v>
      </c>
      <c r="E25" s="22" t="s">
        <v>139</v>
      </c>
      <c r="F25" s="1" t="s">
        <v>82</v>
      </c>
      <c r="G25" s="15">
        <v>45554</v>
      </c>
      <c r="H25" s="15">
        <v>45555</v>
      </c>
      <c r="I25" s="15">
        <v>45558</v>
      </c>
      <c r="J25" s="4" t="s">
        <v>90</v>
      </c>
      <c r="K25" s="22" t="s">
        <v>38</v>
      </c>
      <c r="L25" s="4" t="s">
        <v>141</v>
      </c>
      <c r="M25" s="15">
        <v>45575</v>
      </c>
      <c r="N25" s="28" t="s">
        <v>90</v>
      </c>
      <c r="O25" s="28" t="s">
        <v>90</v>
      </c>
    </row>
    <row r="26" spans="1:15" s="24" customFormat="1" ht="38.25" x14ac:dyDescent="0.25">
      <c r="A26" s="28">
        <f t="shared" si="0"/>
        <v>23</v>
      </c>
      <c r="B26" s="22" t="s">
        <v>60</v>
      </c>
      <c r="C26" s="1" t="s">
        <v>9</v>
      </c>
      <c r="D26" s="14" t="s">
        <v>143</v>
      </c>
      <c r="E26" s="22" t="s">
        <v>142</v>
      </c>
      <c r="F26" s="1" t="s">
        <v>82</v>
      </c>
      <c r="G26" s="15">
        <v>45554</v>
      </c>
      <c r="H26" s="15">
        <v>45555</v>
      </c>
      <c r="I26" s="15">
        <v>45555</v>
      </c>
      <c r="J26" s="4" t="s">
        <v>90</v>
      </c>
      <c r="K26" s="22" t="s">
        <v>35</v>
      </c>
      <c r="L26" s="22" t="s">
        <v>35</v>
      </c>
      <c r="M26" s="15">
        <v>45573</v>
      </c>
      <c r="N26" s="28" t="s">
        <v>90</v>
      </c>
      <c r="O26" s="28" t="s">
        <v>90</v>
      </c>
    </row>
    <row r="27" spans="1:15" s="24" customFormat="1" ht="38.25" x14ac:dyDescent="0.25">
      <c r="A27" s="28">
        <f t="shared" si="0"/>
        <v>24</v>
      </c>
      <c r="B27" s="22" t="s">
        <v>60</v>
      </c>
      <c r="C27" s="1" t="s">
        <v>9</v>
      </c>
      <c r="D27" s="14" t="s">
        <v>144</v>
      </c>
      <c r="E27" s="22" t="s">
        <v>145</v>
      </c>
      <c r="F27" s="1" t="s">
        <v>82</v>
      </c>
      <c r="G27" s="15">
        <v>45554</v>
      </c>
      <c r="H27" s="15">
        <v>45555</v>
      </c>
      <c r="I27" s="15">
        <v>45558</v>
      </c>
      <c r="J27" s="4" t="s">
        <v>90</v>
      </c>
      <c r="K27" s="22" t="s">
        <v>38</v>
      </c>
      <c r="L27" s="4" t="s">
        <v>135</v>
      </c>
      <c r="M27" s="15">
        <v>45575</v>
      </c>
      <c r="N27" s="28" t="s">
        <v>90</v>
      </c>
      <c r="O27" s="28" t="s">
        <v>90</v>
      </c>
    </row>
    <row r="28" spans="1:15" s="24" customFormat="1" ht="38.25" x14ac:dyDescent="0.25">
      <c r="A28" s="28">
        <f t="shared" si="0"/>
        <v>25</v>
      </c>
      <c r="B28" s="22" t="s">
        <v>60</v>
      </c>
      <c r="C28" s="1" t="s">
        <v>9</v>
      </c>
      <c r="D28" s="14" t="s">
        <v>146</v>
      </c>
      <c r="E28" s="22" t="s">
        <v>147</v>
      </c>
      <c r="F28" s="1" t="s">
        <v>82</v>
      </c>
      <c r="G28" s="15">
        <v>45555</v>
      </c>
      <c r="H28" s="15">
        <v>45562</v>
      </c>
      <c r="I28" s="15">
        <v>45559</v>
      </c>
      <c r="J28" s="4" t="s">
        <v>90</v>
      </c>
      <c r="K28" s="22" t="s">
        <v>38</v>
      </c>
      <c r="L28" s="15" t="s">
        <v>148</v>
      </c>
      <c r="M28" s="15">
        <v>45575</v>
      </c>
      <c r="N28" s="28" t="s">
        <v>90</v>
      </c>
      <c r="O28" s="28" t="s">
        <v>90</v>
      </c>
    </row>
    <row r="29" spans="1:15" s="24" customFormat="1" ht="38.25" x14ac:dyDescent="0.25">
      <c r="A29" s="28">
        <f t="shared" si="0"/>
        <v>26</v>
      </c>
      <c r="B29" s="22" t="s">
        <v>60</v>
      </c>
      <c r="C29" s="1" t="s">
        <v>9</v>
      </c>
      <c r="D29" s="14" t="s">
        <v>149</v>
      </c>
      <c r="E29" s="22" t="s">
        <v>150</v>
      </c>
      <c r="F29" s="1" t="s">
        <v>82</v>
      </c>
      <c r="G29" s="15">
        <v>45555</v>
      </c>
      <c r="H29" s="15">
        <v>45555</v>
      </c>
      <c r="I29" s="15">
        <v>45558</v>
      </c>
      <c r="J29" s="4" t="s">
        <v>90</v>
      </c>
      <c r="K29" s="22" t="s">
        <v>35</v>
      </c>
      <c r="L29" s="22" t="s">
        <v>35</v>
      </c>
      <c r="M29" s="15">
        <v>45573</v>
      </c>
      <c r="N29" s="28" t="s">
        <v>90</v>
      </c>
      <c r="O29" s="28" t="s">
        <v>90</v>
      </c>
    </row>
    <row r="30" spans="1:15" s="24" customFormat="1" ht="38.25" x14ac:dyDescent="0.25">
      <c r="A30" s="28">
        <f t="shared" si="0"/>
        <v>27</v>
      </c>
      <c r="B30" s="22" t="s">
        <v>60</v>
      </c>
      <c r="C30" s="1" t="s">
        <v>9</v>
      </c>
      <c r="D30" s="14" t="s">
        <v>152</v>
      </c>
      <c r="E30" s="22" t="s">
        <v>151</v>
      </c>
      <c r="F30" s="1" t="s">
        <v>82</v>
      </c>
      <c r="G30" s="15">
        <v>45555</v>
      </c>
      <c r="H30" s="15">
        <v>45555</v>
      </c>
      <c r="I30" s="15">
        <v>45558</v>
      </c>
      <c r="J30" s="4" t="s">
        <v>90</v>
      </c>
      <c r="K30" s="22" t="s">
        <v>36</v>
      </c>
      <c r="L30" s="22" t="s">
        <v>50</v>
      </c>
      <c r="M30" s="15">
        <v>45576</v>
      </c>
      <c r="N30" s="28" t="s">
        <v>90</v>
      </c>
      <c r="O30" s="28" t="s">
        <v>90</v>
      </c>
    </row>
    <row r="31" spans="1:15" s="24" customFormat="1" ht="102" x14ac:dyDescent="0.25">
      <c r="A31" s="28">
        <f t="shared" si="0"/>
        <v>28</v>
      </c>
      <c r="B31" s="22" t="s">
        <v>60</v>
      </c>
      <c r="C31" s="1" t="s">
        <v>9</v>
      </c>
      <c r="D31" s="14" t="s">
        <v>153</v>
      </c>
      <c r="E31" s="21" t="s">
        <v>154</v>
      </c>
      <c r="F31" s="1" t="s">
        <v>82</v>
      </c>
      <c r="G31" s="15">
        <v>45555</v>
      </c>
      <c r="H31" s="15">
        <v>45558</v>
      </c>
      <c r="I31" s="15">
        <v>45558</v>
      </c>
      <c r="J31" s="4" t="s">
        <v>90</v>
      </c>
      <c r="K31" s="22" t="s">
        <v>38</v>
      </c>
      <c r="L31" s="15" t="s">
        <v>155</v>
      </c>
      <c r="M31" s="15">
        <v>45575</v>
      </c>
      <c r="N31" s="28" t="s">
        <v>90</v>
      </c>
      <c r="O31" s="28" t="s">
        <v>90</v>
      </c>
    </row>
    <row r="32" spans="1:15" s="24" customFormat="1" ht="38.25" x14ac:dyDescent="0.25">
      <c r="A32" s="28">
        <f t="shared" si="0"/>
        <v>29</v>
      </c>
      <c r="B32" s="22" t="s">
        <v>60</v>
      </c>
      <c r="C32" s="1" t="s">
        <v>9</v>
      </c>
      <c r="D32" s="14" t="s">
        <v>156</v>
      </c>
      <c r="E32" s="22" t="s">
        <v>147</v>
      </c>
      <c r="F32" s="1" t="s">
        <v>82</v>
      </c>
      <c r="G32" s="15">
        <v>45558</v>
      </c>
      <c r="H32" s="15">
        <v>45559</v>
      </c>
      <c r="I32" s="15">
        <v>45559</v>
      </c>
      <c r="J32" s="4" t="s">
        <v>90</v>
      </c>
      <c r="K32" s="22" t="s">
        <v>38</v>
      </c>
      <c r="L32" s="4" t="s">
        <v>148</v>
      </c>
      <c r="M32" s="15">
        <v>45561</v>
      </c>
      <c r="N32" s="28" t="s">
        <v>90</v>
      </c>
      <c r="O32" s="28" t="s">
        <v>90</v>
      </c>
    </row>
    <row r="33" spans="1:15" s="24" customFormat="1" ht="102" x14ac:dyDescent="0.25">
      <c r="A33" s="28">
        <f t="shared" si="0"/>
        <v>30</v>
      </c>
      <c r="B33" s="22" t="s">
        <v>60</v>
      </c>
      <c r="C33" s="1" t="s">
        <v>9</v>
      </c>
      <c r="D33" s="14" t="s">
        <v>157</v>
      </c>
      <c r="E33" s="22" t="s">
        <v>158</v>
      </c>
      <c r="F33" s="1" t="s">
        <v>82</v>
      </c>
      <c r="G33" s="15">
        <v>45559</v>
      </c>
      <c r="H33" s="15">
        <v>45560</v>
      </c>
      <c r="I33" s="15">
        <v>45565</v>
      </c>
      <c r="J33" s="4" t="s">
        <v>90</v>
      </c>
      <c r="K33" s="22" t="s">
        <v>38</v>
      </c>
      <c r="L33" s="15" t="s">
        <v>159</v>
      </c>
      <c r="M33" s="15">
        <v>45580</v>
      </c>
      <c r="N33" s="28" t="s">
        <v>90</v>
      </c>
      <c r="O33" s="28" t="s">
        <v>90</v>
      </c>
    </row>
    <row r="34" spans="1:15" s="24" customFormat="1" ht="38.25" x14ac:dyDescent="0.25">
      <c r="A34" s="28">
        <f t="shared" si="0"/>
        <v>31</v>
      </c>
      <c r="B34" s="22" t="s">
        <v>60</v>
      </c>
      <c r="C34" s="1" t="s">
        <v>9</v>
      </c>
      <c r="D34" s="14" t="s">
        <v>160</v>
      </c>
      <c r="E34" s="22" t="s">
        <v>161</v>
      </c>
      <c r="F34" s="1" t="s">
        <v>82</v>
      </c>
      <c r="G34" s="15">
        <v>45559</v>
      </c>
      <c r="H34" s="15">
        <v>45559</v>
      </c>
      <c r="I34" s="15">
        <v>45559</v>
      </c>
      <c r="J34" s="4" t="s">
        <v>90</v>
      </c>
      <c r="K34" s="22" t="s">
        <v>38</v>
      </c>
      <c r="L34" s="4" t="s">
        <v>148</v>
      </c>
      <c r="M34" s="15">
        <v>45562</v>
      </c>
      <c r="N34" s="28" t="s">
        <v>90</v>
      </c>
      <c r="O34" s="28" t="s">
        <v>90</v>
      </c>
    </row>
    <row r="35" spans="1:15" s="24" customFormat="1" ht="38.25" x14ac:dyDescent="0.25">
      <c r="A35" s="28">
        <f t="shared" si="0"/>
        <v>32</v>
      </c>
      <c r="B35" s="22" t="s">
        <v>60</v>
      </c>
      <c r="C35" s="1" t="s">
        <v>9</v>
      </c>
      <c r="D35" s="14" t="s">
        <v>162</v>
      </c>
      <c r="E35" s="22" t="s">
        <v>163</v>
      </c>
      <c r="F35" s="1" t="s">
        <v>82</v>
      </c>
      <c r="G35" s="15">
        <v>45560</v>
      </c>
      <c r="H35" s="15">
        <v>45561</v>
      </c>
      <c r="I35" s="4">
        <v>45565</v>
      </c>
      <c r="J35" s="4" t="s">
        <v>90</v>
      </c>
      <c r="K35" s="22" t="s">
        <v>38</v>
      </c>
      <c r="L35" s="4" t="s">
        <v>164</v>
      </c>
      <c r="M35" s="15">
        <v>45580</v>
      </c>
      <c r="N35" s="28" t="s">
        <v>90</v>
      </c>
      <c r="O35" s="28" t="s">
        <v>90</v>
      </c>
    </row>
    <row r="36" spans="1:15" s="24" customFormat="1" ht="51" x14ac:dyDescent="0.25">
      <c r="A36" s="34">
        <f>IF(D35=D36,C39:D39A35,A35+1)</f>
        <v>33</v>
      </c>
      <c r="B36" s="22" t="s">
        <v>60</v>
      </c>
      <c r="C36" s="1" t="s">
        <v>9</v>
      </c>
      <c r="D36" s="33" t="s">
        <v>165</v>
      </c>
      <c r="E36" s="22" t="s">
        <v>166</v>
      </c>
      <c r="F36" s="1" t="s">
        <v>82</v>
      </c>
      <c r="G36" s="15">
        <v>45561</v>
      </c>
      <c r="H36" s="15">
        <v>45561</v>
      </c>
      <c r="I36" s="4">
        <v>45565</v>
      </c>
      <c r="J36" s="4">
        <v>45566</v>
      </c>
      <c r="K36" s="22" t="s">
        <v>38</v>
      </c>
      <c r="L36" s="4" t="s">
        <v>167</v>
      </c>
      <c r="M36" s="31" t="s">
        <v>178</v>
      </c>
      <c r="N36" s="28" t="s">
        <v>90</v>
      </c>
      <c r="O36" s="30">
        <v>45583</v>
      </c>
    </row>
    <row r="37" spans="1:15" s="24" customFormat="1" ht="114.75" x14ac:dyDescent="0.25">
      <c r="A37" s="34">
        <f>IF(D36=D37,A36,A36+1)</f>
        <v>34</v>
      </c>
      <c r="B37" s="22" t="s">
        <v>60</v>
      </c>
      <c r="C37" s="1" t="s">
        <v>9</v>
      </c>
      <c r="D37" s="33" t="s">
        <v>168</v>
      </c>
      <c r="E37" s="22" t="s">
        <v>169</v>
      </c>
      <c r="F37" s="1" t="s">
        <v>82</v>
      </c>
      <c r="G37" s="15">
        <v>45561</v>
      </c>
      <c r="H37" s="15">
        <v>45561</v>
      </c>
      <c r="I37" s="4">
        <v>45565</v>
      </c>
      <c r="J37" s="4" t="s">
        <v>90</v>
      </c>
      <c r="K37" s="22" t="s">
        <v>38</v>
      </c>
      <c r="L37" s="4" t="s">
        <v>170</v>
      </c>
      <c r="M37" s="31" t="s">
        <v>178</v>
      </c>
      <c r="N37" s="28" t="s">
        <v>90</v>
      </c>
      <c r="O37" s="30">
        <v>45581</v>
      </c>
    </row>
    <row r="38" spans="1:15" s="24" customFormat="1" ht="38.25" x14ac:dyDescent="0.25">
      <c r="A38" s="28">
        <f t="shared" si="0"/>
        <v>35</v>
      </c>
      <c r="B38" s="22" t="s">
        <v>60</v>
      </c>
      <c r="C38" s="1" t="s">
        <v>9</v>
      </c>
      <c r="D38" s="14" t="s">
        <v>171</v>
      </c>
      <c r="E38" s="22" t="s">
        <v>172</v>
      </c>
      <c r="F38" s="1" t="s">
        <v>82</v>
      </c>
      <c r="G38" s="15">
        <v>45562</v>
      </c>
      <c r="H38" s="15">
        <v>45565</v>
      </c>
      <c r="I38" s="15">
        <v>45565</v>
      </c>
      <c r="J38" s="4" t="s">
        <v>90</v>
      </c>
      <c r="K38" s="22" t="s">
        <v>38</v>
      </c>
      <c r="L38" s="4" t="s">
        <v>148</v>
      </c>
      <c r="M38" s="15">
        <v>45572</v>
      </c>
      <c r="N38" s="28" t="s">
        <v>90</v>
      </c>
      <c r="O38" s="28" t="s">
        <v>90</v>
      </c>
    </row>
    <row r="39" spans="1:15" s="24" customFormat="1" ht="38.25" x14ac:dyDescent="0.25">
      <c r="A39" s="28">
        <f t="shared" si="0"/>
        <v>36</v>
      </c>
      <c r="B39" s="22" t="s">
        <v>60</v>
      </c>
      <c r="C39" s="1" t="s">
        <v>9</v>
      </c>
      <c r="D39" s="14" t="s">
        <v>173</v>
      </c>
      <c r="E39" s="22" t="s">
        <v>174</v>
      </c>
      <c r="F39" s="1" t="s">
        <v>82</v>
      </c>
      <c r="G39" s="15">
        <v>45562</v>
      </c>
      <c r="H39" s="15">
        <v>45562</v>
      </c>
      <c r="I39" s="4">
        <v>45566</v>
      </c>
      <c r="J39" s="4" t="s">
        <v>90</v>
      </c>
      <c r="K39" s="22" t="s">
        <v>39</v>
      </c>
      <c r="L39" s="22" t="s">
        <v>39</v>
      </c>
      <c r="M39" s="15">
        <v>45575</v>
      </c>
      <c r="N39" s="28" t="s">
        <v>90</v>
      </c>
      <c r="O39" s="28" t="s">
        <v>90</v>
      </c>
    </row>
    <row r="40" spans="1:15" s="24" customFormat="1" ht="89.25" x14ac:dyDescent="0.25">
      <c r="A40" s="28">
        <f t="shared" si="0"/>
        <v>37</v>
      </c>
      <c r="B40" s="22" t="s">
        <v>60</v>
      </c>
      <c r="C40" s="1" t="s">
        <v>9</v>
      </c>
      <c r="D40" s="14" t="s">
        <v>176</v>
      </c>
      <c r="E40" s="22" t="s">
        <v>175</v>
      </c>
      <c r="F40" s="1" t="s">
        <v>82</v>
      </c>
      <c r="G40" s="15">
        <v>45595</v>
      </c>
      <c r="H40" s="15">
        <v>45595</v>
      </c>
      <c r="I40" s="15">
        <v>45566</v>
      </c>
      <c r="J40" s="4">
        <v>45580</v>
      </c>
      <c r="K40" s="22" t="s">
        <v>38</v>
      </c>
      <c r="L40" s="4" t="s">
        <v>177</v>
      </c>
      <c r="M40" s="4">
        <v>45586</v>
      </c>
      <c r="N40" s="28" t="s">
        <v>90</v>
      </c>
      <c r="O40" s="28" t="s">
        <v>90</v>
      </c>
    </row>
    <row r="41" spans="1:15" x14ac:dyDescent="0.25">
      <c r="E41" s="20"/>
      <c r="F41" s="20"/>
      <c r="L41" s="20"/>
    </row>
    <row r="42" spans="1:15" x14ac:dyDescent="0.25">
      <c r="E42" s="20"/>
      <c r="F42" s="20"/>
      <c r="L42" s="20"/>
    </row>
    <row r="43" spans="1:15" x14ac:dyDescent="0.25">
      <c r="E43" s="20"/>
      <c r="F43" s="20"/>
      <c r="L43" s="20"/>
    </row>
    <row r="44" spans="1:15" x14ac:dyDescent="0.25">
      <c r="E44" s="20"/>
      <c r="F44" s="20"/>
      <c r="L44" s="20"/>
    </row>
    <row r="45" spans="1:15" x14ac:dyDescent="0.25">
      <c r="E45" s="20"/>
      <c r="F45" s="20"/>
      <c r="L45" s="20"/>
    </row>
    <row r="46" spans="1:15" x14ac:dyDescent="0.25">
      <c r="E46" s="20"/>
      <c r="F46" s="20"/>
      <c r="L46" s="20"/>
    </row>
    <row r="47" spans="1:15" x14ac:dyDescent="0.25">
      <c r="E47" s="20"/>
      <c r="F47" s="20"/>
      <c r="L47" s="20"/>
    </row>
    <row r="48" spans="1:15" x14ac:dyDescent="0.25">
      <c r="E48" s="20"/>
      <c r="F48" s="20"/>
      <c r="L48" s="20"/>
    </row>
    <row r="49" spans="5:12" x14ac:dyDescent="0.25">
      <c r="E49" s="20"/>
      <c r="F49" s="20"/>
      <c r="L49" s="20"/>
    </row>
    <row r="50" spans="5:12" x14ac:dyDescent="0.25">
      <c r="E50" s="20"/>
      <c r="F50" s="20"/>
      <c r="L50" s="20"/>
    </row>
    <row r="51" spans="5:12" x14ac:dyDescent="0.25">
      <c r="E51" s="20"/>
      <c r="F51" s="20"/>
      <c r="L51" s="20"/>
    </row>
    <row r="52" spans="5:12" x14ac:dyDescent="0.25">
      <c r="E52" s="20"/>
      <c r="F52" s="20"/>
      <c r="L52" s="20"/>
    </row>
    <row r="53" spans="5:12" x14ac:dyDescent="0.25">
      <c r="E53" s="20"/>
      <c r="F53" s="20"/>
      <c r="L53" s="20"/>
    </row>
    <row r="54" spans="5:12" x14ac:dyDescent="0.25">
      <c r="E54" s="20"/>
      <c r="F54" s="20"/>
      <c r="L54" s="20"/>
    </row>
    <row r="55" spans="5:12" x14ac:dyDescent="0.25">
      <c r="E55" s="20"/>
      <c r="F55" s="20"/>
      <c r="L55" s="20"/>
    </row>
    <row r="56" spans="5:12" x14ac:dyDescent="0.25">
      <c r="E56" s="20"/>
      <c r="F56" s="20"/>
      <c r="L56" s="20"/>
    </row>
    <row r="57" spans="5:12" x14ac:dyDescent="0.25">
      <c r="E57" s="20"/>
      <c r="F57" s="20"/>
      <c r="L57" s="20"/>
    </row>
    <row r="58" spans="5:12" x14ac:dyDescent="0.25">
      <c r="E58" s="20"/>
      <c r="F58" s="20"/>
      <c r="L58" s="20"/>
    </row>
    <row r="59" spans="5:12" x14ac:dyDescent="0.25">
      <c r="E59" s="20"/>
      <c r="F59" s="20"/>
      <c r="L59" s="20"/>
    </row>
    <row r="60" spans="5:12" x14ac:dyDescent="0.25">
      <c r="E60" s="20"/>
      <c r="F60" s="20"/>
      <c r="L60" s="20"/>
    </row>
    <row r="61" spans="5:12" x14ac:dyDescent="0.25">
      <c r="E61" s="20"/>
      <c r="F61" s="20"/>
      <c r="L61" s="20"/>
    </row>
    <row r="62" spans="5:12" x14ac:dyDescent="0.25">
      <c r="E62" s="20"/>
      <c r="F62" s="20"/>
      <c r="L62" s="20"/>
    </row>
    <row r="63" spans="5:12" x14ac:dyDescent="0.25">
      <c r="E63" s="20"/>
      <c r="F63" s="20"/>
      <c r="L63" s="20"/>
    </row>
    <row r="64" spans="5:12" x14ac:dyDescent="0.25">
      <c r="E64" s="20"/>
      <c r="F64" s="20"/>
      <c r="L64" s="20"/>
    </row>
    <row r="65" spans="5:12" x14ac:dyDescent="0.25">
      <c r="E65" s="20"/>
      <c r="F65" s="20"/>
      <c r="L65" s="20"/>
    </row>
    <row r="66" spans="5:12" x14ac:dyDescent="0.25">
      <c r="E66" s="20"/>
      <c r="F66" s="20"/>
      <c r="L66" s="20"/>
    </row>
    <row r="67" spans="5:12" x14ac:dyDescent="0.25">
      <c r="E67" s="20"/>
      <c r="F67" s="20"/>
      <c r="L67" s="20"/>
    </row>
    <row r="68" spans="5:12" x14ac:dyDescent="0.25">
      <c r="E68" s="20"/>
      <c r="F68" s="20"/>
      <c r="L68" s="20"/>
    </row>
    <row r="69" spans="5:12" x14ac:dyDescent="0.25">
      <c r="E69" s="20"/>
      <c r="F69" s="20"/>
      <c r="L69" s="20"/>
    </row>
    <row r="70" spans="5:12" x14ac:dyDescent="0.25">
      <c r="E70" s="20"/>
      <c r="F70" s="20"/>
      <c r="L70" s="20"/>
    </row>
    <row r="71" spans="5:12" x14ac:dyDescent="0.25">
      <c r="E71" s="20"/>
      <c r="F71" s="20"/>
      <c r="L71" s="20"/>
    </row>
    <row r="72" spans="5:12" x14ac:dyDescent="0.25">
      <c r="E72" s="20"/>
      <c r="F72" s="20"/>
      <c r="L72" s="20"/>
    </row>
    <row r="73" spans="5:12" x14ac:dyDescent="0.25">
      <c r="E73" s="20"/>
      <c r="F73" s="20"/>
      <c r="L73" s="20"/>
    </row>
    <row r="74" spans="5:12" x14ac:dyDescent="0.25">
      <c r="E74" s="20"/>
      <c r="F74" s="20"/>
      <c r="L74" s="20"/>
    </row>
    <row r="75" spans="5:12" x14ac:dyDescent="0.25">
      <c r="E75" s="20"/>
      <c r="F75" s="20"/>
      <c r="L75" s="20"/>
    </row>
    <row r="76" spans="5:12" x14ac:dyDescent="0.25">
      <c r="E76" s="20"/>
      <c r="F76" s="20"/>
      <c r="L76" s="20"/>
    </row>
    <row r="77" spans="5:12" x14ac:dyDescent="0.25">
      <c r="E77" s="20"/>
      <c r="F77" s="20"/>
      <c r="L77" s="20"/>
    </row>
    <row r="78" spans="5:12" x14ac:dyDescent="0.25">
      <c r="E78" s="20"/>
      <c r="F78" s="20"/>
      <c r="L78" s="20"/>
    </row>
    <row r="79" spans="5:12" x14ac:dyDescent="0.25">
      <c r="E79" s="20"/>
      <c r="F79" s="20"/>
      <c r="L79" s="20"/>
    </row>
    <row r="80" spans="5:12" x14ac:dyDescent="0.25">
      <c r="E80" s="20"/>
      <c r="F80" s="20"/>
      <c r="L80" s="20"/>
    </row>
    <row r="81" spans="5:12" x14ac:dyDescent="0.25">
      <c r="E81" s="20"/>
      <c r="F81" s="20"/>
      <c r="L81" s="20"/>
    </row>
    <row r="82" spans="5:12" x14ac:dyDescent="0.25">
      <c r="E82" s="20"/>
      <c r="F82" s="20"/>
      <c r="L82" s="20"/>
    </row>
    <row r="83" spans="5:12" x14ac:dyDescent="0.25">
      <c r="E83" s="20"/>
      <c r="F83" s="20"/>
      <c r="L83" s="20"/>
    </row>
    <row r="84" spans="5:12" x14ac:dyDescent="0.25">
      <c r="E84" s="20"/>
      <c r="F84" s="20"/>
      <c r="L84" s="20"/>
    </row>
    <row r="85" spans="5:12" x14ac:dyDescent="0.25">
      <c r="E85" s="20"/>
      <c r="F85" s="20"/>
      <c r="L85" s="20"/>
    </row>
    <row r="86" spans="5:12" x14ac:dyDescent="0.25">
      <c r="E86" s="20"/>
      <c r="F86" s="20"/>
      <c r="L86" s="20"/>
    </row>
    <row r="87" spans="5:12" x14ac:dyDescent="0.25">
      <c r="E87" s="20"/>
      <c r="F87" s="20"/>
      <c r="L87" s="20"/>
    </row>
    <row r="88" spans="5:12" x14ac:dyDescent="0.25">
      <c r="E88" s="20"/>
      <c r="F88" s="20"/>
      <c r="L88" s="20"/>
    </row>
    <row r="89" spans="5:12" x14ac:dyDescent="0.25">
      <c r="E89" s="20"/>
      <c r="F89" s="20"/>
      <c r="L89" s="20"/>
    </row>
    <row r="90" spans="5:12" x14ac:dyDescent="0.25">
      <c r="E90" s="20"/>
      <c r="F90" s="20"/>
      <c r="L90" s="20"/>
    </row>
    <row r="91" spans="5:12" x14ac:dyDescent="0.25">
      <c r="E91" s="20"/>
      <c r="F91" s="20"/>
      <c r="L91" s="20"/>
    </row>
    <row r="92" spans="5:12" x14ac:dyDescent="0.25">
      <c r="E92" s="20"/>
      <c r="F92" s="20"/>
      <c r="L92" s="20"/>
    </row>
    <row r="93" spans="5:12" x14ac:dyDescent="0.25">
      <c r="E93" s="20"/>
      <c r="F93" s="20"/>
      <c r="L93" s="20"/>
    </row>
    <row r="94" spans="5:12" x14ac:dyDescent="0.25">
      <c r="E94" s="20"/>
      <c r="F94" s="20"/>
      <c r="L94" s="20"/>
    </row>
    <row r="95" spans="5:12" x14ac:dyDescent="0.25">
      <c r="E95" s="20"/>
      <c r="F95" s="20"/>
      <c r="L95" s="20"/>
    </row>
    <row r="96" spans="5:12" x14ac:dyDescent="0.25">
      <c r="E96" s="20"/>
      <c r="F96" s="20"/>
      <c r="L96" s="20"/>
    </row>
    <row r="97" spans="5:12" x14ac:dyDescent="0.25">
      <c r="E97" s="20"/>
      <c r="F97" s="20"/>
      <c r="L97" s="20"/>
    </row>
    <row r="98" spans="5:12" x14ac:dyDescent="0.25">
      <c r="E98" s="20"/>
      <c r="F98" s="20"/>
      <c r="L98" s="20"/>
    </row>
    <row r="99" spans="5:12" x14ac:dyDescent="0.25">
      <c r="E99" s="20"/>
      <c r="F99" s="20"/>
      <c r="L99" s="20"/>
    </row>
    <row r="100" spans="5:12" x14ac:dyDescent="0.25">
      <c r="E100" s="20"/>
      <c r="F100" s="20"/>
      <c r="L100" s="20"/>
    </row>
    <row r="101" spans="5:12" x14ac:dyDescent="0.25">
      <c r="E101" s="20"/>
      <c r="F101" s="20"/>
      <c r="L101" s="20"/>
    </row>
    <row r="102" spans="5:12" x14ac:dyDescent="0.25">
      <c r="E102" s="20"/>
      <c r="F102" s="20"/>
      <c r="L102" s="20"/>
    </row>
    <row r="103" spans="5:12" x14ac:dyDescent="0.25">
      <c r="E103" s="20"/>
      <c r="F103" s="20"/>
      <c r="L103" s="20"/>
    </row>
    <row r="104" spans="5:12" x14ac:dyDescent="0.25">
      <c r="E104" s="20"/>
      <c r="F104" s="20"/>
      <c r="L104" s="20"/>
    </row>
    <row r="105" spans="5:12" x14ac:dyDescent="0.25">
      <c r="E105" s="20"/>
      <c r="F105" s="20"/>
      <c r="L105" s="20"/>
    </row>
    <row r="106" spans="5:12" x14ac:dyDescent="0.25">
      <c r="E106" s="20"/>
      <c r="F106" s="20"/>
      <c r="L106" s="20"/>
    </row>
    <row r="107" spans="5:12" x14ac:dyDescent="0.25">
      <c r="E107" s="20"/>
      <c r="F107" s="20"/>
      <c r="L107" s="20"/>
    </row>
    <row r="108" spans="5:12" x14ac:dyDescent="0.25">
      <c r="E108" s="20"/>
      <c r="F108" s="20"/>
      <c r="L108" s="20"/>
    </row>
    <row r="109" spans="5:12" x14ac:dyDescent="0.25">
      <c r="E109" s="20"/>
      <c r="F109" s="20"/>
      <c r="L109" s="20"/>
    </row>
    <row r="110" spans="5:12" x14ac:dyDescent="0.25">
      <c r="E110" s="20"/>
      <c r="F110" s="20"/>
      <c r="L110" s="20"/>
    </row>
    <row r="111" spans="5:12" x14ac:dyDescent="0.25">
      <c r="E111" s="20"/>
      <c r="F111" s="20"/>
      <c r="L111" s="20"/>
    </row>
    <row r="112" spans="5:12" x14ac:dyDescent="0.25">
      <c r="E112" s="20"/>
      <c r="F112" s="20"/>
      <c r="L112" s="20"/>
    </row>
    <row r="113" spans="5:12" x14ac:dyDescent="0.25">
      <c r="E113" s="20"/>
      <c r="F113" s="20"/>
      <c r="L113" s="20"/>
    </row>
    <row r="114" spans="5:12" x14ac:dyDescent="0.25">
      <c r="E114" s="20"/>
      <c r="F114" s="20"/>
      <c r="L114" s="20"/>
    </row>
    <row r="115" spans="5:12" x14ac:dyDescent="0.25">
      <c r="E115" s="20"/>
      <c r="F115" s="20"/>
      <c r="L115" s="20"/>
    </row>
    <row r="116" spans="5:12" x14ac:dyDescent="0.25">
      <c r="E116" s="20"/>
      <c r="F116" s="20"/>
      <c r="L116" s="20"/>
    </row>
    <row r="117" spans="5:12" x14ac:dyDescent="0.25">
      <c r="E117" s="20"/>
      <c r="F117" s="20"/>
      <c r="L117" s="20"/>
    </row>
    <row r="118" spans="5:12" x14ac:dyDescent="0.25">
      <c r="E118" s="20"/>
      <c r="F118" s="20"/>
      <c r="L118" s="20"/>
    </row>
    <row r="119" spans="5:12" x14ac:dyDescent="0.25">
      <c r="E119" s="20"/>
      <c r="F119" s="20"/>
      <c r="L119" s="20"/>
    </row>
    <row r="120" spans="5:12" x14ac:dyDescent="0.25">
      <c r="E120" s="20"/>
      <c r="F120" s="20"/>
      <c r="L120" s="20"/>
    </row>
    <row r="121" spans="5:12" x14ac:dyDescent="0.25">
      <c r="E121" s="20"/>
      <c r="F121" s="20"/>
      <c r="L121" s="20"/>
    </row>
    <row r="122" spans="5:12" x14ac:dyDescent="0.25">
      <c r="E122" s="20"/>
      <c r="F122" s="20"/>
      <c r="L122" s="20"/>
    </row>
    <row r="123" spans="5:12" x14ac:dyDescent="0.25">
      <c r="E123" s="20"/>
      <c r="F123" s="20"/>
      <c r="L123" s="20"/>
    </row>
    <row r="124" spans="5:12" x14ac:dyDescent="0.25">
      <c r="E124" s="20"/>
      <c r="F124" s="20"/>
      <c r="L124" s="20"/>
    </row>
    <row r="125" spans="5:12" x14ac:dyDescent="0.25">
      <c r="E125" s="20"/>
      <c r="F125" s="20"/>
      <c r="L125" s="20"/>
    </row>
    <row r="126" spans="5:12" x14ac:dyDescent="0.25">
      <c r="E126" s="20"/>
      <c r="F126" s="20"/>
      <c r="L126" s="20"/>
    </row>
    <row r="127" spans="5:12" x14ac:dyDescent="0.25">
      <c r="E127" s="20"/>
      <c r="F127" s="20"/>
      <c r="L127" s="20"/>
    </row>
    <row r="128" spans="5:12" x14ac:dyDescent="0.25">
      <c r="E128" s="20"/>
      <c r="F128" s="20"/>
      <c r="L128" s="20"/>
    </row>
    <row r="129" spans="5:12" x14ac:dyDescent="0.25">
      <c r="E129" s="20"/>
      <c r="F129" s="20"/>
      <c r="L129" s="20"/>
    </row>
    <row r="130" spans="5:12" x14ac:dyDescent="0.25">
      <c r="E130" s="20"/>
      <c r="F130" s="20"/>
      <c r="L130" s="20"/>
    </row>
    <row r="131" spans="5:12" x14ac:dyDescent="0.25">
      <c r="E131" s="20"/>
      <c r="F131" s="20"/>
      <c r="L131" s="20"/>
    </row>
    <row r="132" spans="5:12" x14ac:dyDescent="0.25">
      <c r="E132" s="20"/>
      <c r="F132" s="20"/>
      <c r="L132" s="20"/>
    </row>
    <row r="133" spans="5:12" x14ac:dyDescent="0.25">
      <c r="E133" s="20"/>
      <c r="F133" s="20"/>
      <c r="L133" s="20"/>
    </row>
    <row r="134" spans="5:12" x14ac:dyDescent="0.25">
      <c r="E134" s="20"/>
      <c r="F134" s="20"/>
      <c r="L134" s="20"/>
    </row>
    <row r="135" spans="5:12" x14ac:dyDescent="0.25">
      <c r="E135" s="20"/>
      <c r="F135" s="20"/>
      <c r="L135" s="20"/>
    </row>
    <row r="136" spans="5:12" x14ac:dyDescent="0.25">
      <c r="E136" s="20"/>
      <c r="F136" s="20"/>
      <c r="L136" s="20"/>
    </row>
    <row r="137" spans="5:12" x14ac:dyDescent="0.25">
      <c r="E137" s="20"/>
      <c r="F137" s="20"/>
      <c r="L137" s="20"/>
    </row>
    <row r="138" spans="5:12" x14ac:dyDescent="0.25">
      <c r="E138" s="20"/>
      <c r="F138" s="20"/>
      <c r="L138" s="20"/>
    </row>
    <row r="139" spans="5:12" x14ac:dyDescent="0.25">
      <c r="E139" s="20"/>
      <c r="F139" s="20"/>
      <c r="L139" s="20"/>
    </row>
    <row r="140" spans="5:12" x14ac:dyDescent="0.25">
      <c r="E140" s="20"/>
      <c r="F140" s="20"/>
      <c r="L140" s="20"/>
    </row>
    <row r="141" spans="5:12" x14ac:dyDescent="0.25">
      <c r="E141" s="20"/>
      <c r="F141" s="20"/>
      <c r="L141" s="20"/>
    </row>
    <row r="142" spans="5:12" x14ac:dyDescent="0.25">
      <c r="E142" s="20"/>
      <c r="F142" s="20"/>
      <c r="L142" s="20"/>
    </row>
    <row r="143" spans="5:12" x14ac:dyDescent="0.25">
      <c r="E143" s="20"/>
      <c r="F143" s="20"/>
      <c r="L143" s="20"/>
    </row>
    <row r="144" spans="5:12" x14ac:dyDescent="0.25">
      <c r="E144" s="20"/>
      <c r="F144" s="20"/>
      <c r="L144" s="20"/>
    </row>
    <row r="145" spans="5:12" x14ac:dyDescent="0.25">
      <c r="E145" s="20"/>
      <c r="F145" s="20"/>
      <c r="L145" s="20"/>
    </row>
    <row r="146" spans="5:12" x14ac:dyDescent="0.25">
      <c r="E146" s="20"/>
      <c r="F146" s="20"/>
      <c r="L146" s="20"/>
    </row>
    <row r="147" spans="5:12" x14ac:dyDescent="0.25">
      <c r="E147" s="20"/>
      <c r="F147" s="20"/>
      <c r="L147" s="20"/>
    </row>
    <row r="148" spans="5:12" x14ac:dyDescent="0.25">
      <c r="E148" s="20"/>
      <c r="F148" s="20"/>
      <c r="L148" s="20"/>
    </row>
    <row r="149" spans="5:12" x14ac:dyDescent="0.25">
      <c r="E149" s="20"/>
      <c r="F149" s="20"/>
      <c r="L149" s="20"/>
    </row>
    <row r="150" spans="5:12" x14ac:dyDescent="0.25">
      <c r="E150" s="20"/>
      <c r="F150" s="20"/>
      <c r="L150" s="20"/>
    </row>
    <row r="151" spans="5:12" x14ac:dyDescent="0.25">
      <c r="E151" s="20"/>
      <c r="F151" s="20"/>
      <c r="L151" s="20"/>
    </row>
    <row r="152" spans="5:12" x14ac:dyDescent="0.25">
      <c r="E152" s="20"/>
      <c r="F152" s="20"/>
      <c r="L152" s="20"/>
    </row>
    <row r="153" spans="5:12" x14ac:dyDescent="0.25">
      <c r="E153" s="20"/>
      <c r="F153" s="20"/>
      <c r="L153" s="20"/>
    </row>
    <row r="154" spans="5:12" x14ac:dyDescent="0.25">
      <c r="E154" s="20"/>
      <c r="F154" s="20"/>
      <c r="L154" s="20"/>
    </row>
    <row r="155" spans="5:12" x14ac:dyDescent="0.25">
      <c r="E155" s="20"/>
      <c r="F155" s="20"/>
      <c r="L155" s="20"/>
    </row>
    <row r="156" spans="5:12" x14ac:dyDescent="0.25">
      <c r="E156" s="20"/>
      <c r="F156" s="20"/>
      <c r="L156" s="20"/>
    </row>
    <row r="157" spans="5:12" x14ac:dyDescent="0.25">
      <c r="E157" s="20"/>
      <c r="F157" s="20"/>
      <c r="L157" s="20"/>
    </row>
    <row r="158" spans="5:12" x14ac:dyDescent="0.25">
      <c r="E158" s="20"/>
      <c r="F158" s="20"/>
      <c r="L158" s="20"/>
    </row>
    <row r="159" spans="5:12" x14ac:dyDescent="0.25">
      <c r="E159" s="20"/>
      <c r="F159" s="20"/>
      <c r="L159" s="20"/>
    </row>
    <row r="160" spans="5:12" x14ac:dyDescent="0.25">
      <c r="E160" s="20"/>
      <c r="F160" s="20"/>
      <c r="L160" s="20"/>
    </row>
    <row r="161" spans="5:12" x14ac:dyDescent="0.25">
      <c r="E161" s="20"/>
      <c r="F161" s="20"/>
      <c r="L161" s="20"/>
    </row>
    <row r="162" spans="5:12" x14ac:dyDescent="0.25">
      <c r="E162" s="20"/>
      <c r="F162" s="20"/>
      <c r="L162" s="20"/>
    </row>
    <row r="163" spans="5:12" x14ac:dyDescent="0.25">
      <c r="E163" s="20"/>
      <c r="F163" s="20"/>
      <c r="L163" s="20"/>
    </row>
    <row r="164" spans="5:12" x14ac:dyDescent="0.25">
      <c r="E164" s="20"/>
      <c r="F164" s="20"/>
      <c r="L164" s="20"/>
    </row>
    <row r="165" spans="5:12" x14ac:dyDescent="0.25">
      <c r="E165" s="20"/>
      <c r="F165" s="20"/>
      <c r="L165" s="20"/>
    </row>
    <row r="166" spans="5:12" x14ac:dyDescent="0.25">
      <c r="E166" s="20"/>
      <c r="F166" s="20"/>
      <c r="L166" s="20"/>
    </row>
    <row r="167" spans="5:12" x14ac:dyDescent="0.25">
      <c r="E167" s="20"/>
      <c r="F167" s="20"/>
      <c r="L167" s="20"/>
    </row>
    <row r="168" spans="5:12" x14ac:dyDescent="0.25">
      <c r="E168" s="20"/>
      <c r="F168" s="20"/>
      <c r="L168" s="20"/>
    </row>
    <row r="169" spans="5:12" x14ac:dyDescent="0.25">
      <c r="E169" s="20"/>
      <c r="F169" s="20"/>
      <c r="L169" s="20"/>
    </row>
    <row r="170" spans="5:12" x14ac:dyDescent="0.25">
      <c r="E170" s="20"/>
      <c r="F170" s="20"/>
      <c r="L170" s="20"/>
    </row>
    <row r="171" spans="5:12" x14ac:dyDescent="0.25">
      <c r="E171" s="20"/>
      <c r="F171" s="20"/>
      <c r="L171" s="20"/>
    </row>
    <row r="172" spans="5:12" x14ac:dyDescent="0.25">
      <c r="E172" s="20"/>
      <c r="F172" s="20"/>
      <c r="L172" s="20"/>
    </row>
    <row r="173" spans="5:12" x14ac:dyDescent="0.25">
      <c r="E173" s="20"/>
      <c r="F173" s="20"/>
      <c r="L173" s="20"/>
    </row>
    <row r="174" spans="5:12" x14ac:dyDescent="0.25">
      <c r="E174" s="20"/>
      <c r="F174" s="20"/>
      <c r="L174" s="20"/>
    </row>
    <row r="175" spans="5:12" x14ac:dyDescent="0.25">
      <c r="E175" s="20"/>
      <c r="F175" s="20"/>
      <c r="L175" s="20"/>
    </row>
    <row r="176" spans="5:12" x14ac:dyDescent="0.25">
      <c r="E176" s="20"/>
      <c r="F176" s="20"/>
      <c r="L176" s="20"/>
    </row>
    <row r="177" spans="5:12" x14ac:dyDescent="0.25">
      <c r="E177" s="20"/>
      <c r="F177" s="20"/>
      <c r="L177" s="20"/>
    </row>
    <row r="178" spans="5:12" x14ac:dyDescent="0.25">
      <c r="E178" s="20"/>
      <c r="F178" s="20"/>
      <c r="L178" s="20"/>
    </row>
    <row r="179" spans="5:12" x14ac:dyDescent="0.25">
      <c r="E179" s="20"/>
      <c r="F179" s="20"/>
      <c r="L179" s="20"/>
    </row>
    <row r="180" spans="5:12" x14ac:dyDescent="0.25">
      <c r="E180" s="20"/>
      <c r="F180" s="20"/>
      <c r="L180" s="20"/>
    </row>
    <row r="181" spans="5:12" x14ac:dyDescent="0.25">
      <c r="E181" s="20"/>
      <c r="F181" s="20"/>
      <c r="L181" s="20"/>
    </row>
    <row r="182" spans="5:12" x14ac:dyDescent="0.25">
      <c r="E182" s="20"/>
      <c r="F182" s="20"/>
      <c r="L182" s="20"/>
    </row>
    <row r="183" spans="5:12" x14ac:dyDescent="0.25">
      <c r="E183" s="20"/>
      <c r="F183" s="20"/>
      <c r="L183" s="20"/>
    </row>
    <row r="184" spans="5:12" x14ac:dyDescent="0.25">
      <c r="E184" s="20"/>
      <c r="F184" s="20"/>
      <c r="L184" s="20"/>
    </row>
    <row r="185" spans="5:12" x14ac:dyDescent="0.25">
      <c r="E185" s="20"/>
      <c r="F185" s="20"/>
      <c r="L185" s="20"/>
    </row>
    <row r="186" spans="5:12" x14ac:dyDescent="0.25">
      <c r="E186" s="20"/>
      <c r="F186" s="20"/>
      <c r="L186" s="20"/>
    </row>
    <row r="187" spans="5:12" x14ac:dyDescent="0.25">
      <c r="E187" s="20"/>
      <c r="F187" s="20"/>
      <c r="L187" s="20"/>
    </row>
    <row r="188" spans="5:12" x14ac:dyDescent="0.25">
      <c r="E188" s="20"/>
      <c r="F188" s="20"/>
      <c r="L188" s="20"/>
    </row>
    <row r="189" spans="5:12" x14ac:dyDescent="0.25">
      <c r="E189" s="20"/>
      <c r="F189" s="20"/>
      <c r="L189" s="20"/>
    </row>
    <row r="190" spans="5:12" x14ac:dyDescent="0.25">
      <c r="E190" s="20"/>
      <c r="F190" s="20"/>
      <c r="L190" s="20"/>
    </row>
    <row r="191" spans="5:12" x14ac:dyDescent="0.25">
      <c r="E191" s="20"/>
      <c r="F191" s="20"/>
      <c r="L191" s="20"/>
    </row>
    <row r="192" spans="5:12" x14ac:dyDescent="0.25">
      <c r="E192" s="20"/>
      <c r="F192" s="20"/>
      <c r="L192" s="20"/>
    </row>
    <row r="193" spans="5:12" x14ac:dyDescent="0.25">
      <c r="E193" s="20"/>
      <c r="F193" s="20"/>
      <c r="L193" s="20"/>
    </row>
    <row r="194" spans="5:12" x14ac:dyDescent="0.25">
      <c r="E194" s="20"/>
      <c r="F194" s="20"/>
      <c r="L194" s="20"/>
    </row>
    <row r="195" spans="5:12" x14ac:dyDescent="0.25">
      <c r="E195" s="20"/>
      <c r="F195" s="20"/>
      <c r="L195" s="20"/>
    </row>
    <row r="196" spans="5:12" x14ac:dyDescent="0.25">
      <c r="E196" s="20"/>
      <c r="F196" s="20"/>
      <c r="L196" s="20"/>
    </row>
    <row r="197" spans="5:12" x14ac:dyDescent="0.25">
      <c r="E197" s="20"/>
      <c r="F197" s="20"/>
      <c r="L197" s="20"/>
    </row>
    <row r="198" spans="5:12" x14ac:dyDescent="0.25">
      <c r="E198" s="20"/>
      <c r="F198" s="20"/>
      <c r="L198" s="20"/>
    </row>
    <row r="199" spans="5:12" x14ac:dyDescent="0.25">
      <c r="E199" s="20"/>
      <c r="F199" s="20"/>
      <c r="L199" s="20"/>
    </row>
    <row r="200" spans="5:12" x14ac:dyDescent="0.25">
      <c r="E200" s="20"/>
      <c r="F200" s="20"/>
      <c r="L200" s="20"/>
    </row>
    <row r="201" spans="5:12" x14ac:dyDescent="0.25">
      <c r="E201" s="20"/>
      <c r="F201" s="20"/>
      <c r="L201" s="20"/>
    </row>
    <row r="202" spans="5:12" x14ac:dyDescent="0.25">
      <c r="E202" s="20"/>
      <c r="F202" s="20"/>
      <c r="L202" s="20"/>
    </row>
    <row r="203" spans="5:12" x14ac:dyDescent="0.25">
      <c r="E203" s="20"/>
      <c r="F203" s="20"/>
      <c r="L203" s="20"/>
    </row>
    <row r="204" spans="5:12" x14ac:dyDescent="0.25">
      <c r="E204" s="20"/>
      <c r="F204" s="20"/>
      <c r="L204" s="20"/>
    </row>
    <row r="205" spans="5:12" x14ac:dyDescent="0.25">
      <c r="E205" s="20"/>
      <c r="F205" s="20"/>
      <c r="L205" s="20"/>
    </row>
    <row r="206" spans="5:12" x14ac:dyDescent="0.25">
      <c r="E206" s="20"/>
      <c r="F206" s="20"/>
      <c r="L206" s="20"/>
    </row>
    <row r="207" spans="5:12" x14ac:dyDescent="0.25">
      <c r="E207" s="20"/>
      <c r="F207" s="20"/>
      <c r="L207" s="20"/>
    </row>
    <row r="208" spans="5:12" x14ac:dyDescent="0.25">
      <c r="E208" s="20"/>
      <c r="F208" s="20"/>
      <c r="L208" s="20"/>
    </row>
    <row r="209" spans="5:12" x14ac:dyDescent="0.25">
      <c r="E209" s="20"/>
      <c r="F209" s="20"/>
      <c r="L209" s="20"/>
    </row>
    <row r="210" spans="5:12" x14ac:dyDescent="0.25">
      <c r="E210" s="20"/>
      <c r="F210" s="20"/>
      <c r="L210" s="20"/>
    </row>
    <row r="211" spans="5:12" x14ac:dyDescent="0.25">
      <c r="E211" s="20"/>
      <c r="F211" s="20"/>
      <c r="L211" s="20"/>
    </row>
    <row r="212" spans="5:12" x14ac:dyDescent="0.25">
      <c r="E212" s="20"/>
      <c r="F212" s="20"/>
      <c r="L212" s="20"/>
    </row>
    <row r="213" spans="5:12" x14ac:dyDescent="0.25">
      <c r="E213" s="20"/>
      <c r="F213" s="20"/>
      <c r="L213" s="20"/>
    </row>
    <row r="214" spans="5:12" x14ac:dyDescent="0.25">
      <c r="E214" s="20"/>
      <c r="F214" s="20"/>
      <c r="L214" s="20"/>
    </row>
    <row r="215" spans="5:12" x14ac:dyDescent="0.25">
      <c r="E215" s="20"/>
      <c r="F215" s="20"/>
      <c r="L215" s="20"/>
    </row>
    <row r="216" spans="5:12" x14ac:dyDescent="0.25">
      <c r="E216" s="20"/>
      <c r="F216" s="20"/>
      <c r="L216" s="20"/>
    </row>
    <row r="217" spans="5:12" x14ac:dyDescent="0.25">
      <c r="E217" s="20"/>
      <c r="F217" s="20"/>
      <c r="L217" s="20"/>
    </row>
    <row r="218" spans="5:12" x14ac:dyDescent="0.25">
      <c r="E218" s="20"/>
      <c r="F218" s="20"/>
      <c r="L218" s="20"/>
    </row>
    <row r="219" spans="5:12" x14ac:dyDescent="0.25">
      <c r="E219" s="20"/>
      <c r="F219" s="20"/>
      <c r="L219" s="20"/>
    </row>
    <row r="220" spans="5:12" x14ac:dyDescent="0.25">
      <c r="E220" s="20"/>
      <c r="F220" s="20"/>
      <c r="L220" s="20"/>
    </row>
    <row r="221" spans="5:12" x14ac:dyDescent="0.25">
      <c r="E221" s="20"/>
      <c r="F221" s="20"/>
      <c r="L221" s="20"/>
    </row>
    <row r="222" spans="5:12" x14ac:dyDescent="0.25">
      <c r="E222" s="20"/>
      <c r="F222" s="20"/>
      <c r="L222" s="20"/>
    </row>
    <row r="223" spans="5:12" x14ac:dyDescent="0.25">
      <c r="E223" s="20"/>
      <c r="F223" s="20"/>
      <c r="L223" s="20"/>
    </row>
    <row r="224" spans="5:12" x14ac:dyDescent="0.25">
      <c r="E224" s="20"/>
      <c r="F224" s="20"/>
      <c r="L224" s="20"/>
    </row>
    <row r="225" spans="5:12" x14ac:dyDescent="0.25">
      <c r="E225" s="20"/>
      <c r="F225" s="20"/>
      <c r="L225" s="20"/>
    </row>
    <row r="226" spans="5:12" x14ac:dyDescent="0.25">
      <c r="E226" s="20"/>
      <c r="F226" s="20"/>
      <c r="L226" s="20"/>
    </row>
    <row r="227" spans="5:12" x14ac:dyDescent="0.25">
      <c r="E227" s="20"/>
      <c r="F227" s="20"/>
      <c r="L227" s="20"/>
    </row>
    <row r="228" spans="5:12" x14ac:dyDescent="0.25">
      <c r="E228" s="20"/>
      <c r="F228" s="20"/>
      <c r="L228" s="20"/>
    </row>
    <row r="229" spans="5:12" x14ac:dyDescent="0.25">
      <c r="E229" s="20"/>
      <c r="F229" s="20"/>
      <c r="L229" s="20"/>
    </row>
    <row r="230" spans="5:12" x14ac:dyDescent="0.25">
      <c r="E230" s="20"/>
      <c r="F230" s="20"/>
      <c r="L230" s="20"/>
    </row>
    <row r="231" spans="5:12" x14ac:dyDescent="0.25">
      <c r="E231" s="20"/>
      <c r="F231" s="20"/>
      <c r="L231" s="20"/>
    </row>
    <row r="232" spans="5:12" x14ac:dyDescent="0.25">
      <c r="E232" s="20"/>
      <c r="F232" s="20"/>
      <c r="L232" s="20"/>
    </row>
    <row r="233" spans="5:12" x14ac:dyDescent="0.25">
      <c r="E233" s="20"/>
      <c r="F233" s="20"/>
      <c r="L233" s="20"/>
    </row>
    <row r="234" spans="5:12" x14ac:dyDescent="0.25">
      <c r="E234" s="20"/>
      <c r="F234" s="20"/>
      <c r="L234" s="20"/>
    </row>
    <row r="235" spans="5:12" x14ac:dyDescent="0.25">
      <c r="E235" s="20"/>
      <c r="F235" s="20"/>
      <c r="L235" s="20"/>
    </row>
    <row r="236" spans="5:12" x14ac:dyDescent="0.25">
      <c r="E236" s="20"/>
      <c r="F236" s="20"/>
      <c r="L236" s="20"/>
    </row>
    <row r="237" spans="5:12" x14ac:dyDescent="0.25">
      <c r="E237" s="20"/>
      <c r="F237" s="20"/>
      <c r="L237" s="20"/>
    </row>
    <row r="238" spans="5:12" x14ac:dyDescent="0.25">
      <c r="E238" s="20"/>
      <c r="F238" s="20"/>
      <c r="L238" s="20"/>
    </row>
    <row r="239" spans="5:12" x14ac:dyDescent="0.25">
      <c r="E239" s="20"/>
      <c r="F239" s="20"/>
      <c r="L239" s="20"/>
    </row>
    <row r="240" spans="5:12" x14ac:dyDescent="0.25">
      <c r="E240" s="20"/>
      <c r="F240" s="20"/>
      <c r="L240" s="20"/>
    </row>
    <row r="241" spans="1:15" x14ac:dyDescent="0.25">
      <c r="E241" s="20"/>
      <c r="F241" s="20"/>
      <c r="L241" s="20"/>
    </row>
    <row r="242" spans="1:15" x14ac:dyDescent="0.25">
      <c r="E242" s="20"/>
      <c r="F242" s="20"/>
      <c r="L242" s="20"/>
    </row>
    <row r="243" spans="1:15" x14ac:dyDescent="0.25">
      <c r="E243" s="20"/>
      <c r="F243" s="20"/>
      <c r="L243" s="20"/>
    </row>
    <row r="244" spans="1:15" x14ac:dyDescent="0.25">
      <c r="E244" s="20"/>
      <c r="F244" s="20"/>
      <c r="L244" s="20"/>
    </row>
    <row r="245" spans="1:15" x14ac:dyDescent="0.25">
      <c r="E245" s="20"/>
      <c r="F245" s="20"/>
      <c r="L245" s="20"/>
    </row>
    <row r="246" spans="1:15" x14ac:dyDescent="0.25">
      <c r="E246" s="20"/>
      <c r="F246" s="20"/>
      <c r="L246" s="20"/>
    </row>
    <row r="247" spans="1:15" x14ac:dyDescent="0.25">
      <c r="E247" s="20"/>
      <c r="F247" s="20"/>
      <c r="L247" s="20"/>
    </row>
    <row r="248" spans="1:15" x14ac:dyDescent="0.25">
      <c r="E248" s="20"/>
      <c r="F248" s="20"/>
      <c r="L248" s="20"/>
    </row>
    <row r="249" spans="1:15" x14ac:dyDescent="0.25">
      <c r="E249" s="20"/>
      <c r="F249" s="20"/>
      <c r="L249" s="20"/>
    </row>
    <row r="250" spans="1:15" x14ac:dyDescent="0.25">
      <c r="E250" s="20"/>
      <c r="F250" s="20"/>
      <c r="L250" s="20"/>
    </row>
    <row r="252" spans="1:15" x14ac:dyDescent="0.25">
      <c r="A252" s="17"/>
      <c r="B252" s="17"/>
      <c r="C252" s="17"/>
      <c r="D252" s="17"/>
      <c r="E252" s="25"/>
      <c r="F252" s="17"/>
      <c r="G252" s="17"/>
      <c r="H252" s="17"/>
      <c r="I252" s="17"/>
      <c r="J252" s="17"/>
      <c r="K252" s="17"/>
      <c r="L252" s="25"/>
      <c r="M252" s="17"/>
      <c r="N252" s="17"/>
      <c r="O252" s="17"/>
    </row>
  </sheetData>
  <autoFilter ref="A3:O250"/>
  <mergeCells count="3">
    <mergeCell ref="A1:A2"/>
    <mergeCell ref="B2:O2"/>
    <mergeCell ref="B1:O1"/>
  </mergeCells>
  <pageMargins left="0.17" right="0.13" top="0.4" bottom="0.15" header="0.25" footer="0.12"/>
  <pageSetup scale="45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'LISTA Y Festivos 2021'!$L$4:$L$5</xm:f>
          </x14:formula1>
          <xm:sqref>B4:B40 B1000:B1048576</xm:sqref>
        </x14:dataValidation>
        <x14:dataValidation type="list" allowBlank="1" showInputMessage="1" showErrorMessage="1">
          <x14:formula1>
            <xm:f>'LISTA Y Festivos 2021'!$L$11:$L$12</xm:f>
          </x14:formula1>
          <xm:sqref>N1000:N1048576 N4:N40 O6 O10 O13 O15:O16 O18:O21 O23:O35 O38:O40</xm:sqref>
        </x14:dataValidation>
        <x14:dataValidation type="list" allowBlank="1" showInputMessage="1" showErrorMessage="1">
          <x14:formula1>
            <xm:f>'LISTA Y Festivos 2021'!$H$4:$H$11</xm:f>
          </x14:formula1>
          <xm:sqref>K1000:K1048576 K4 K6:K40</xm:sqref>
        </x14:dataValidation>
        <x14:dataValidation type="list" allowBlank="1" showInputMessage="1" showErrorMessage="1">
          <x14:formula1>
            <xm:f>'LISTA Y Festivos 2021'!$J$4:$J$34</xm:f>
          </x14:formula1>
          <xm:sqref>K1:L4 K6:K1048576 L6:L9 L11:L14 L20:L21 L23:L24 L26 L29:L30 L39 L251:L1048576</xm:sqref>
        </x14:dataValidation>
        <x14:dataValidation type="list" allowBlank="1" showInputMessage="1" showErrorMessage="1">
          <x14:formula1>
            <xm:f>'LISTA Y Festivos 2021'!$E$4:$E$26</xm:f>
          </x14:formula1>
          <xm:sqref>C1:C1048576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34"/>
  <sheetViews>
    <sheetView showGridLines="0" zoomScale="85" zoomScaleNormal="85" workbookViewId="0">
      <selection activeCell="H25" sqref="H25"/>
    </sheetView>
  </sheetViews>
  <sheetFormatPr baseColWidth="10" defaultRowHeight="15" x14ac:dyDescent="0.25"/>
  <cols>
    <col min="3" max="3" width="12.7109375" bestFit="1" customWidth="1"/>
    <col min="5" max="5" width="28.85546875" bestFit="1" customWidth="1"/>
    <col min="6" max="6" width="14.42578125" style="12" bestFit="1" customWidth="1"/>
    <col min="8" max="8" width="43.5703125" bestFit="1" customWidth="1"/>
    <col min="9" max="9" width="11" customWidth="1"/>
    <col min="10" max="10" width="52.5703125" customWidth="1"/>
    <col min="12" max="12" width="16.85546875" bestFit="1" customWidth="1"/>
  </cols>
  <sheetData>
    <row r="3" spans="3:12" s="7" customFormat="1" x14ac:dyDescent="0.25">
      <c r="C3" s="10" t="s">
        <v>7</v>
      </c>
      <c r="E3" s="8" t="s">
        <v>17</v>
      </c>
      <c r="F3" s="11" t="s">
        <v>8</v>
      </c>
      <c r="H3" s="8" t="s">
        <v>31</v>
      </c>
      <c r="J3" s="8" t="s">
        <v>42</v>
      </c>
      <c r="L3" s="8" t="s">
        <v>61</v>
      </c>
    </row>
    <row r="4" spans="3:12" x14ac:dyDescent="0.25">
      <c r="C4" s="13">
        <v>44562</v>
      </c>
      <c r="E4" s="6" t="s">
        <v>9</v>
      </c>
      <c r="F4" s="9">
        <v>15</v>
      </c>
      <c r="H4" s="6" t="s">
        <v>32</v>
      </c>
      <c r="J4" s="6" t="s">
        <v>57</v>
      </c>
      <c r="L4" s="6" t="s">
        <v>59</v>
      </c>
    </row>
    <row r="5" spans="3:12" x14ac:dyDescent="0.25">
      <c r="C5" s="13">
        <v>44571</v>
      </c>
      <c r="E5" s="6" t="s">
        <v>4</v>
      </c>
      <c r="F5" s="9">
        <v>10</v>
      </c>
      <c r="H5" s="6" t="s">
        <v>39</v>
      </c>
      <c r="J5" s="6" t="s">
        <v>53</v>
      </c>
      <c r="L5" s="6" t="s">
        <v>60</v>
      </c>
    </row>
    <row r="6" spans="3:12" x14ac:dyDescent="0.25">
      <c r="C6" s="13">
        <v>44641</v>
      </c>
      <c r="E6" s="6" t="s">
        <v>10</v>
      </c>
      <c r="F6" s="9">
        <v>30</v>
      </c>
      <c r="H6" s="6" t="s">
        <v>33</v>
      </c>
      <c r="J6" s="6" t="s">
        <v>34</v>
      </c>
    </row>
    <row r="7" spans="3:12" x14ac:dyDescent="0.25">
      <c r="C7" s="13">
        <v>44665</v>
      </c>
      <c r="E7" s="6" t="s">
        <v>11</v>
      </c>
      <c r="F7" s="9">
        <v>10</v>
      </c>
      <c r="H7" s="6" t="s">
        <v>35</v>
      </c>
      <c r="J7" s="6" t="s">
        <v>44</v>
      </c>
    </row>
    <row r="8" spans="3:12" x14ac:dyDescent="0.25">
      <c r="C8" s="13">
        <v>44666</v>
      </c>
      <c r="E8" s="6" t="s">
        <v>12</v>
      </c>
      <c r="F8" s="9">
        <v>5</v>
      </c>
      <c r="H8" s="6" t="s">
        <v>40</v>
      </c>
      <c r="J8" s="6" t="s">
        <v>33</v>
      </c>
    </row>
    <row r="9" spans="3:12" x14ac:dyDescent="0.25">
      <c r="C9" s="13">
        <v>44682</v>
      </c>
      <c r="E9" s="6" t="s">
        <v>13</v>
      </c>
      <c r="F9" s="9">
        <v>5</v>
      </c>
      <c r="H9" s="6" t="s">
        <v>36</v>
      </c>
      <c r="J9" s="6" t="s">
        <v>51</v>
      </c>
    </row>
    <row r="10" spans="3:12" x14ac:dyDescent="0.25">
      <c r="C10" s="13">
        <v>44711</v>
      </c>
      <c r="E10" s="6" t="s">
        <v>14</v>
      </c>
      <c r="F10" s="9">
        <v>5</v>
      </c>
      <c r="H10" s="6" t="s">
        <v>37</v>
      </c>
      <c r="J10" s="6" t="s">
        <v>58</v>
      </c>
      <c r="L10" s="8" t="s">
        <v>62</v>
      </c>
    </row>
    <row r="11" spans="3:12" x14ac:dyDescent="0.25">
      <c r="C11" s="13">
        <v>44732</v>
      </c>
      <c r="E11" s="6" t="s">
        <v>30</v>
      </c>
      <c r="F11" s="9">
        <v>5</v>
      </c>
      <c r="H11" s="6" t="s">
        <v>38</v>
      </c>
      <c r="J11" s="6" t="s">
        <v>47</v>
      </c>
      <c r="L11" s="6" t="s">
        <v>63</v>
      </c>
    </row>
    <row r="12" spans="3:12" x14ac:dyDescent="0.25">
      <c r="C12" s="13">
        <v>44739</v>
      </c>
      <c r="E12" s="6" t="s">
        <v>15</v>
      </c>
      <c r="F12" s="9">
        <v>5</v>
      </c>
      <c r="J12" s="6" t="s">
        <v>52</v>
      </c>
      <c r="L12" s="6" t="s">
        <v>64</v>
      </c>
    </row>
    <row r="13" spans="3:12" x14ac:dyDescent="0.25">
      <c r="C13" s="13">
        <v>44746</v>
      </c>
      <c r="E13" s="6" t="s">
        <v>16</v>
      </c>
      <c r="F13" s="9">
        <v>15</v>
      </c>
      <c r="J13" s="6" t="s">
        <v>54</v>
      </c>
    </row>
    <row r="14" spans="3:12" x14ac:dyDescent="0.25">
      <c r="C14" s="13">
        <v>44762</v>
      </c>
      <c r="E14" s="6" t="s">
        <v>21</v>
      </c>
      <c r="F14" s="9">
        <v>5</v>
      </c>
      <c r="J14" s="6" t="s">
        <v>35</v>
      </c>
    </row>
    <row r="15" spans="3:12" x14ac:dyDescent="0.25">
      <c r="C15" s="13">
        <v>44780</v>
      </c>
      <c r="E15" s="6" t="s">
        <v>18</v>
      </c>
      <c r="F15" s="9">
        <v>1</v>
      </c>
      <c r="J15" s="6" t="s">
        <v>43</v>
      </c>
    </row>
    <row r="16" spans="3:12" x14ac:dyDescent="0.25">
      <c r="C16" s="13">
        <v>44757</v>
      </c>
      <c r="E16" s="6" t="s">
        <v>19</v>
      </c>
      <c r="F16" s="9">
        <v>2</v>
      </c>
      <c r="J16" s="6" t="s">
        <v>46</v>
      </c>
    </row>
    <row r="17" spans="3:10" x14ac:dyDescent="0.25">
      <c r="C17" s="13">
        <v>44851</v>
      </c>
      <c r="E17" s="6" t="s">
        <v>20</v>
      </c>
      <c r="F17" s="9">
        <v>3</v>
      </c>
      <c r="J17" s="6" t="s">
        <v>49</v>
      </c>
    </row>
    <row r="18" spans="3:10" x14ac:dyDescent="0.25">
      <c r="C18" s="13">
        <v>44872</v>
      </c>
      <c r="E18" s="6" t="s">
        <v>65</v>
      </c>
      <c r="F18" s="9">
        <v>4</v>
      </c>
      <c r="J18" s="6" t="s">
        <v>48</v>
      </c>
    </row>
    <row r="19" spans="3:10" x14ac:dyDescent="0.25">
      <c r="C19" s="13">
        <v>44879</v>
      </c>
      <c r="E19" s="6" t="s">
        <v>66</v>
      </c>
      <c r="F19" s="9">
        <v>5</v>
      </c>
      <c r="J19" s="6" t="s">
        <v>39</v>
      </c>
    </row>
    <row r="20" spans="3:10" x14ac:dyDescent="0.25">
      <c r="C20" s="13">
        <v>44903</v>
      </c>
      <c r="E20" s="6" t="s">
        <v>67</v>
      </c>
      <c r="F20" s="9">
        <v>6</v>
      </c>
      <c r="J20" s="6" t="s">
        <v>50</v>
      </c>
    </row>
    <row r="21" spans="3:10" x14ac:dyDescent="0.25">
      <c r="C21" s="13">
        <v>44920</v>
      </c>
      <c r="E21" s="6" t="s">
        <v>68</v>
      </c>
      <c r="F21" s="9">
        <v>7</v>
      </c>
      <c r="J21" s="6" t="s">
        <v>45</v>
      </c>
    </row>
    <row r="22" spans="3:10" x14ac:dyDescent="0.25">
      <c r="E22" s="6" t="s">
        <v>69</v>
      </c>
      <c r="F22" s="9">
        <v>8</v>
      </c>
      <c r="J22" s="6" t="s">
        <v>37</v>
      </c>
    </row>
    <row r="23" spans="3:10" x14ac:dyDescent="0.25">
      <c r="E23" s="6" t="s">
        <v>70</v>
      </c>
      <c r="F23" s="9">
        <v>9</v>
      </c>
      <c r="J23" s="6" t="s">
        <v>36</v>
      </c>
    </row>
    <row r="24" spans="3:10" x14ac:dyDescent="0.25">
      <c r="E24" s="6" t="s">
        <v>71</v>
      </c>
      <c r="F24" s="9">
        <v>10</v>
      </c>
      <c r="J24" s="6" t="s">
        <v>40</v>
      </c>
    </row>
    <row r="25" spans="3:10" x14ac:dyDescent="0.25">
      <c r="E25" s="18" t="s">
        <v>72</v>
      </c>
      <c r="F25" s="9">
        <v>10</v>
      </c>
      <c r="J25" s="6" t="s">
        <v>56</v>
      </c>
    </row>
    <row r="26" spans="3:10" x14ac:dyDescent="0.25">
      <c r="E26" s="18" t="s">
        <v>73</v>
      </c>
      <c r="F26" s="9">
        <v>10</v>
      </c>
      <c r="J26" s="6" t="s">
        <v>55</v>
      </c>
    </row>
    <row r="27" spans="3:10" x14ac:dyDescent="0.25">
      <c r="J27" s="6" t="s">
        <v>79</v>
      </c>
    </row>
    <row r="28" spans="3:10" x14ac:dyDescent="0.25">
      <c r="J28" s="19" t="s">
        <v>74</v>
      </c>
    </row>
    <row r="29" spans="3:10" x14ac:dyDescent="0.25">
      <c r="J29" s="19" t="s">
        <v>75</v>
      </c>
    </row>
    <row r="30" spans="3:10" x14ac:dyDescent="0.25">
      <c r="J30" s="19" t="s">
        <v>76</v>
      </c>
    </row>
    <row r="31" spans="3:10" x14ac:dyDescent="0.25">
      <c r="J31" s="19" t="s">
        <v>77</v>
      </c>
    </row>
    <row r="32" spans="3:10" x14ac:dyDescent="0.25">
      <c r="J32" s="19" t="s">
        <v>78</v>
      </c>
    </row>
    <row r="33" spans="10:10" x14ac:dyDescent="0.25">
      <c r="J33" s="19" t="s">
        <v>80</v>
      </c>
    </row>
    <row r="34" spans="10:10" x14ac:dyDescent="0.25">
      <c r="J34" s="19" t="s">
        <v>81</v>
      </c>
    </row>
  </sheetData>
  <sortState ref="J4:J26">
    <sortCondition ref="J4"/>
  </sortState>
  <phoneticPr fontId="7" type="noConversion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</vt:lpstr>
      <vt:lpstr>LISTA Y Festivos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Asersor de Direccion</dc:creator>
  <cp:lastModifiedBy>CORPOCESAR</cp:lastModifiedBy>
  <cp:lastPrinted>2024-10-29T15:21:30Z</cp:lastPrinted>
  <dcterms:created xsi:type="dcterms:W3CDTF">2019-11-08T15:15:17Z</dcterms:created>
  <dcterms:modified xsi:type="dcterms:W3CDTF">2024-10-29T15:21:48Z</dcterms:modified>
</cp:coreProperties>
</file>