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2024\DERECHO DE PETICION 2024 SG\MATRIZ NOV D.P\"/>
    </mc:Choice>
  </mc:AlternateContent>
  <bookViews>
    <workbookView xWindow="11430" yWindow="0" windowWidth="11715" windowHeight="12330"/>
  </bookViews>
  <sheets>
    <sheet name="Plantilla" sheetId="1" r:id="rId1"/>
    <sheet name="LISTA Y Festivos 2021" sheetId="4" r:id="rId2"/>
  </sheets>
  <definedNames>
    <definedName name="_xlnm._FilterDatabase" localSheetId="0" hidden="1">Plantilla!$A$3:$P$59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J27" i="1" l="1"/>
  <c r="I27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l="1"/>
  <c r="A36" i="1" s="1"/>
  <c r="A37" i="1" s="1"/>
  <c r="A38" i="1" s="1"/>
  <c r="A39" i="1" l="1"/>
  <c r="A40" i="1" s="1"/>
  <c r="A41" i="1" s="1"/>
  <c r="A42" i="1" s="1"/>
  <c r="A43" i="1" l="1"/>
  <c r="A44" i="1"/>
  <c r="A45" i="1" l="1"/>
  <c r="A46" i="1" s="1"/>
  <c r="A47" i="1" s="1"/>
  <c r="A48" i="1" s="1"/>
  <c r="A49" i="1" s="1"/>
  <c r="A50" i="1" s="1"/>
  <c r="A51" i="1" s="1"/>
  <c r="A52" i="1" s="1"/>
  <c r="A53" i="1" l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<sst xmlns="http://schemas.openxmlformats.org/spreadsheetml/2006/main" count="688" uniqueCount="238">
  <si>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</si>
  <si>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</si>
  <si>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</si>
  <si>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</si>
  <si>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</si>
  <si>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</si>
  <si>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</si>
  <si>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</si>
  <si>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</si>
  <si>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</si>
  <si>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</si>
  <si>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</si>
  <si>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</si>
  <si>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</si>
  <si>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</si>
  <si>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</si>
  <si>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</si>
  <si>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</si>
  <si>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</si>
  <si>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</si>
  <si>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</si>
  <si>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</si>
  <si>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</si>
  <si>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</si>
  <si>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</si>
  <si>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</si>
  <si>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</si>
  <si>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</si>
  <si>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</si>
  <si>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</si>
  <si>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</si>
  <si>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</si>
  <si>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</si>
  <si>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</si>
  <si>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</si>
  <si>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</si>
  <si>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</si>
  <si>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</si>
  <si>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</si>
  <si>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</si>
  <si>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</si>
  <si>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</si>
  <si>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</si>
  <si>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</si>
  <si>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</si>
  <si>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</si>
  <si>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</si>
  <si>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</si>
  <si>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</si>
  <si>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</si>
  <si>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</si>
  <si>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</si>
  <si>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</si>
  <si>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</si>
  <si>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</si>
  <si>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</si>
  <si>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</si>
  <si>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</si>
  <si>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</si>
  <si>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</si>
  <si>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</si>
  <si>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</si>
  <si>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</si>
  <si>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</si>
  <si>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</si>
  <si>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</si>
  <si>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</si>
  <si>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</si>
  <si>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</si>
  <si>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</si>
  <si>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</si>
  <si>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</si>
  <si>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</si>
  <si>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</si>
  <si>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</si>
  <si>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</si>
  <si>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</si>
  <si>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</si>
  <si>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</si>
  <si>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</si>
  <si>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</si>
  <si>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</si>
  <si>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TRASLADO POR COMPETENCIA</t>
  </si>
  <si>
    <t>SOLICITUD DE INFORMACION</t>
  </si>
  <si>
    <t xml:space="preserve"> RADICACIÓN EN  SECRETARIA GENERAL</t>
  </si>
  <si>
    <t xml:space="preserve">TRASLADO DESDE LA SECRETARIA GENERAL AL RESPONSABLE </t>
  </si>
  <si>
    <t>DIEGO GUTIERREZ</t>
  </si>
  <si>
    <t>N/A</t>
  </si>
  <si>
    <t>LABORATORIO AMBIENTAL SANEAMIENTO Y CONTROL VERTIMIENTOS</t>
  </si>
  <si>
    <t>JUAN BAENA</t>
  </si>
  <si>
    <t>JURIDICO - AMBIENTAL SEGUIMIENTO AMBIENTAL SANEAMIENTO Y CONTROL VERTIMIENTOS APROVECHAMIENTO HIDRICO RECURSOS NATURALES, ECOSISTEMAS, AREAS PROTEGIDAS RESPEL, PML Y COP</t>
  </si>
  <si>
    <t>GUSTAVO ROMAN</t>
  </si>
  <si>
    <t>SEGUIMIENTO AMBIENTAL SUBDIRECCION DE PLANEACION JURIDICO - AMBIENTAL OFICINA JURIDICA</t>
  </si>
  <si>
    <t>DAVID SANCHEZ</t>
  </si>
  <si>
    <t xml:space="preserve">12957 DE 05 DE NOVIEMBRE DE 2024 </t>
  </si>
  <si>
    <t xml:space="preserve">12863 DE 01 DE NOVIEMBRE DE 2024 </t>
  </si>
  <si>
    <t xml:space="preserve">12859 DE 01 DE NOVIEMBRE DE 2024 </t>
  </si>
  <si>
    <t xml:space="preserve">12980 DE 05 DE NOVIEMBRE DE 2024 </t>
  </si>
  <si>
    <t xml:space="preserve">12967 DE 05 DE NOVIEMBRE DE 2024 </t>
  </si>
  <si>
    <t xml:space="preserve">MINAMBIENTE </t>
  </si>
  <si>
    <t xml:space="preserve">12988 DE 06 y 13082 DE 07 DE NOVIEMBRE DE 2024 </t>
  </si>
  <si>
    <t>ERICSSON MENA</t>
  </si>
  <si>
    <t>JURIDICO - AMBIENTAL APROVECHAMIENTO HIDRICO</t>
  </si>
  <si>
    <t xml:space="preserve">12990 DE 06 DE NOVIEMBRE DE 2024 </t>
  </si>
  <si>
    <t>FREDY GARCIA REYES</t>
  </si>
  <si>
    <t>SEGUIMIENTO AMBIENTAL JURIDICO - AMBIENTAL</t>
  </si>
  <si>
    <t xml:space="preserve">13014 DE 06 DE NOVIEMBRE DE 2024 </t>
  </si>
  <si>
    <t xml:space="preserve">JONATHAN RICO ARTEGA </t>
  </si>
  <si>
    <t>JURIDICO - AMBIENTAL SANEAMIENTO Y CONTROL VERTIMIENTOS APROVECHAMIENTO HIDRICO</t>
  </si>
  <si>
    <t>LUIS TOSCANO SALAS</t>
  </si>
  <si>
    <t xml:space="preserve">13047 DE 06 DE NOVIEMBRE DE 2024 </t>
  </si>
  <si>
    <t>SUBDIRECCION DE PLANEACION OFICINA JURIDICA</t>
  </si>
  <si>
    <t xml:space="preserve">13050 DE 07 DE NOVIEMBRE DE 2024 </t>
  </si>
  <si>
    <t>ROSE MARY CAÑON MEZA</t>
  </si>
  <si>
    <t>JURIDICO - AMBIENTAL BIO DIVERSIDAD Y SERVICIOS ECOSISTÉMICOS</t>
  </si>
  <si>
    <t>WILSON PEREZ</t>
  </si>
  <si>
    <t xml:space="preserve">13063 DE 07 DE NOVIEMBRE DE 2024 </t>
  </si>
  <si>
    <t>OFICINA JURIDICA LABORATORIO AMBIENTAL SUBDIRECCION ADMINISTRATIVA Y FINANCIERA ASESOR DE DIRECCION</t>
  </si>
  <si>
    <t>1612/2024</t>
  </si>
  <si>
    <t xml:space="preserve">13072 DE 07 DE NOVIEMBRE DE 2024 </t>
  </si>
  <si>
    <t xml:space="preserve">ALFONSO MOLINA FUENTES </t>
  </si>
  <si>
    <t>ANLA</t>
  </si>
  <si>
    <t xml:space="preserve">13084 DE 07 Y 13140 DE 08 DE NOVIEMBRE DE 2024 </t>
  </si>
  <si>
    <t xml:space="preserve">13112 DE 08 DE NOVIEMBRE DE 2024 </t>
  </si>
  <si>
    <t>OFICINA DE ASUNTOS AMBIENTALES</t>
  </si>
  <si>
    <t>SEGUIMIENTO AMBIENTAL RECURSOS NATURALES, ECOSISTEMAS, AREAS PROTEGIDAS APROVECHAMIENTO HIDRICO</t>
  </si>
  <si>
    <t>CARLOS MONTERO MUÑOZ</t>
  </si>
  <si>
    <t xml:space="preserve">13155 DE 08 DE NOVIEMBRE DE 2024 </t>
  </si>
  <si>
    <t>SEGUIMIENTO AMBIENTAL OFICINA JURIDICA</t>
  </si>
  <si>
    <t>EDU. AMBIENTAL SUBDIRECCION DE GESTION AMBIENTAL</t>
  </si>
  <si>
    <t xml:space="preserve">13207 DE 12 DE NOVIEMBRE DE 2024 </t>
  </si>
  <si>
    <t>CARLOS OCHOA ARRIETA</t>
  </si>
  <si>
    <t xml:space="preserve">13209 DE 12 DE NOVIEMBRE DE 2024 </t>
  </si>
  <si>
    <t xml:space="preserve">ROSANGELA PIMIENTA </t>
  </si>
  <si>
    <t xml:space="preserve">OFICINA JURIDICARECURSOS NATURALES, ECOSISTEMAS, AREAS PROTEGIDAS    </t>
  </si>
  <si>
    <t xml:space="preserve">13212 DE 12 DE NOVIEMBRE DE 2024 </t>
  </si>
  <si>
    <t xml:space="preserve">KAROL NATALIA DUARTE </t>
  </si>
  <si>
    <t>SUBDIRECCION DE GESTION AMBIENTAL EDU. AMBIENTAL BIO DIVERSIDAD Y SERVICIOS ECOSISTÉMICOS RESPEL, PML Y COP</t>
  </si>
  <si>
    <t xml:space="preserve">13233 DE 12 DE NOVIEMBRE DE 2024 </t>
  </si>
  <si>
    <t>RICHARD BRITTO</t>
  </si>
  <si>
    <t>OFICINA JURIDICA SUBDIRECCION DE GESTION AMBIENTAL</t>
  </si>
  <si>
    <t xml:space="preserve">13247 DE 12 DE NOVIEMBRE DE 2024 </t>
  </si>
  <si>
    <t>JOSE MENESES DUARTE</t>
  </si>
  <si>
    <t xml:space="preserve">13249 DE 12 DE NOVIEMBRE DE 2024 </t>
  </si>
  <si>
    <t>SUBDIRECCION DE PLANEACION APROVECHAMIENTO HIDRICO</t>
  </si>
  <si>
    <t xml:space="preserve">13289 Y 13307 DE 13 DE NOVIEMBRE DE 2024 </t>
  </si>
  <si>
    <t xml:space="preserve">ERICSSON MENA </t>
  </si>
  <si>
    <t xml:space="preserve">13309 Y  13230 DE 13 DE NOVIEMBRE DE 2024 </t>
  </si>
  <si>
    <t>ANA ARIAS CHALACAN</t>
  </si>
  <si>
    <t>12/11/2024 13/11/2024</t>
  </si>
  <si>
    <t>MARIA CLARA GOMEZ</t>
  </si>
  <si>
    <t xml:space="preserve">13330 DE 14 DE NOVIEMBRE DE 2024 </t>
  </si>
  <si>
    <t>SANEAMIENTO Y CONTROL VERTIMIENTOS APROVECHAMIENTO HIDRICO SUBDIRECCION DE GESTION AMBIENTAL LABORATORIO AMBIENTAL</t>
  </si>
  <si>
    <t xml:space="preserve">13344 DE 14 DE NOVIEMBRE DE 2024 </t>
  </si>
  <si>
    <t>CAROLINA HERNANDEZ</t>
  </si>
  <si>
    <t xml:space="preserve">13354 DE 14 DE NOVIEMBRE DE 2024 </t>
  </si>
  <si>
    <t xml:space="preserve">RICARDO OROZCO </t>
  </si>
  <si>
    <t>BIO DIVERSIDAD Y SERVICIOS ECOSISTÉMICOS JURIDICO - AMBIENTAL</t>
  </si>
  <si>
    <t xml:space="preserve">13366 DE 14 DE NOVIEMBRE DE 2024 </t>
  </si>
  <si>
    <t>ALEX MEJIA</t>
  </si>
  <si>
    <t>ARCHIVO SANEAMIENTO Y CONTROL VERTIMIENTOS</t>
  </si>
  <si>
    <t>WILLIAM BARBOSA</t>
  </si>
  <si>
    <t xml:space="preserve">13382 DE 14 DE NOVIEMBRE DE 2024 </t>
  </si>
  <si>
    <t>SUBDIRECCION DE GESTION AMBIENTAL JURIDICO - AMBIENTAL SEGUIMIENTO AMBIENTAL</t>
  </si>
  <si>
    <t xml:space="preserve">13383 DE 14 DE NOVIEMBRE DE 2024 </t>
  </si>
  <si>
    <t xml:space="preserve">13499 DE 15 DE NOVIEMBRE Y 14341 DE 04 DE DICIEMBRE DE 2024 </t>
  </si>
  <si>
    <t>GUILLERMO DIAZ</t>
  </si>
  <si>
    <t>OFICINA JURIDICA SEGUIMIENTO AMBIENTAL</t>
  </si>
  <si>
    <t>OFICINA JURIDICA SEGUIMIENTO AMBIENTAL APROVECHAMIENTO HIDRICO</t>
  </si>
  <si>
    <t>15/11/2024 15/01/2024</t>
  </si>
  <si>
    <t>PAULA LANCHEROS</t>
  </si>
  <si>
    <t>BIO DIVERSIDAD Y SERVICIOS ECOSISTÉMICOS SUBDIRECCION DE PLANEACION</t>
  </si>
  <si>
    <t xml:space="preserve">13579 DE 18 DE NOVIEMBRE DE 2024 </t>
  </si>
  <si>
    <t>LAURA SANTOYO</t>
  </si>
  <si>
    <t xml:space="preserve">13580 DE 18 DE NOVIEMBRE DE 2024 </t>
  </si>
  <si>
    <t>DAGOBERTO RODRIGUEZ</t>
  </si>
  <si>
    <t>LABORATORIO AMBIENTAL SUBDIRECCION DE GESTION AMBIENTAL</t>
  </si>
  <si>
    <t xml:space="preserve">13585 DE 18 DE NOVIEMBRE DE 2024 </t>
  </si>
  <si>
    <t>CAMILO ARGUELLO</t>
  </si>
  <si>
    <t>BIO DIVERSIDAD Y SERVICIOS ECOSISTÉMICOS SUBDIRECCION DE GESTION AMBIENTAL EDU. AMBIENTAL</t>
  </si>
  <si>
    <t xml:space="preserve">13596 DE 18 DE NOVIEMBRE DE 2024 </t>
  </si>
  <si>
    <t>JOSE ROMERO</t>
  </si>
  <si>
    <t>OFICINA JURIDICA SEGUIMIENTO AMBIENTAL GESTION AMBIENTAL EDU. AMBIENTAL</t>
  </si>
  <si>
    <t xml:space="preserve">13620 DE 19 DE NOVIEMBRE DE 2024 </t>
  </si>
  <si>
    <t>IVAN TORRADO</t>
  </si>
  <si>
    <t>SEGUIMIENTO AMBIENTAL RECURSOS NATURALES, ECOSISTEMAS, AREAS PROTEGIDAS JURIDICO - AMBIENTAL BIO DIVERSIDAD Y SERVICIOS ECOSISTÉMICOS</t>
  </si>
  <si>
    <t xml:space="preserve">13626 DE 19 DE NOVIEMBRE DE 2024 </t>
  </si>
  <si>
    <t>LINET MAESTRE</t>
  </si>
  <si>
    <t xml:space="preserve">13652 DE 19 DE NOVIEMBRE DE 2024 </t>
  </si>
  <si>
    <t>ARCHIVO</t>
  </si>
  <si>
    <t xml:space="preserve">13725 DE 21 DE NOVIEMBRE DE 2024 </t>
  </si>
  <si>
    <t>ANDREA GUTIERREZ</t>
  </si>
  <si>
    <t>POMCAS Y ORDENAMIENTO TERRITORIAL APROVECHAMIENTO HIDRICO APROVECHAMIENTO HIDRICO</t>
  </si>
  <si>
    <t xml:space="preserve">13751 DE 21 DE NOVIEMBRE DE 2024 </t>
  </si>
  <si>
    <t>SANDRA MONTOYA</t>
  </si>
  <si>
    <t>SEGUIMIENTO AMBIENTAL OFICINA JURIDICA SUBDIRECCION DE GESTION AMBIENTAL</t>
  </si>
  <si>
    <t xml:space="preserve">13765 DE 21 DE NOVIEMBRE DE 2024 </t>
  </si>
  <si>
    <t>ALVARO SANCHEZ</t>
  </si>
  <si>
    <t>TESORERÍA  APROVECHAMIENTO HIDRICO</t>
  </si>
  <si>
    <t>SAMUEL MARTINEZ</t>
  </si>
  <si>
    <t xml:space="preserve">13806 DE 22 DE NOVIEMBRE 14566 DE 10 Y 15364 DE 30 DE DICIEMBRE DE 2024 </t>
  </si>
  <si>
    <t>LUIS PERALTA</t>
  </si>
  <si>
    <t xml:space="preserve">13816 DE 22 DE NOVIEMBRE DE 2024 </t>
  </si>
  <si>
    <t>EIDER GALVIS</t>
  </si>
  <si>
    <t xml:space="preserve">13849 DE 22 DE NOVIEMBRE DE 2024 </t>
  </si>
  <si>
    <t>WE POWER SPLAR 2 SAS</t>
  </si>
  <si>
    <t>BIO DIVERSIDAD Y SERVICIOS ECOSISTÉMICOS JURIDICO - AMBIENTA</t>
  </si>
  <si>
    <t xml:space="preserve">13855 DE 23 DE NOVIEMBRE DE 2024 </t>
  </si>
  <si>
    <t>MARIA CABEZA</t>
  </si>
  <si>
    <t>LABORATORIO AMBIENTAL OFICINA JURIDICA</t>
  </si>
  <si>
    <t xml:space="preserve">13876 DE 25 DE NOVIEMBRE DE 2024 </t>
  </si>
  <si>
    <t>JOHANYS DE LA HOZ</t>
  </si>
  <si>
    <t>OFICINA JURIDICA SUBDIRECCION DE GESTION AMBIENTAL LABORATORIO AMBIENTAL SANEAMIENTO Y CONTROL VERTIMIENTOS</t>
  </si>
  <si>
    <t>13/12/2024 09/01/2025</t>
  </si>
  <si>
    <t xml:space="preserve">K 13814 DE 22 DE NOVIEMBRE DE 2024 </t>
  </si>
  <si>
    <t>ANDRES CARMONA</t>
  </si>
  <si>
    <t>MIGUEL JULIO</t>
  </si>
  <si>
    <t xml:space="preserve">13881 DE 25 DE NOVIEMBRE DE 2024 </t>
  </si>
  <si>
    <t xml:space="preserve">13926 DE 26 DE NOVIEMBRE DE 2024 </t>
  </si>
  <si>
    <t>SUBDIRECCION DE GESTION AMBIENTAL BIO DIVERSIDAD Y SERVICIOS ECOSISTÉMICOS TERRITORIOS Y COMUNIDADES ETNICAS POMCAS Y ORDENAMIENTO TERRITORIALEDU. AMBIENTAL APROVECHAMIENTO HIDRICO SEGUIMIENTO AMBIENTAL</t>
  </si>
  <si>
    <t>13/12/2024 29/01/2024</t>
  </si>
  <si>
    <t>PAULA ROJAS</t>
  </si>
  <si>
    <t>GOBERNACION DEL CESAR</t>
  </si>
  <si>
    <t xml:space="preserve">14024 DE 27 DE NOVIEMBRE Y 14455 DE 10 DE ENERO DE 2024 </t>
  </si>
  <si>
    <t xml:space="preserve">14081 DE 28 DE NOVIEMBRE DE 2024 </t>
  </si>
  <si>
    <t>SEGUIMIENTO AMBIENTAL POMCAS Y ORDENAMIENTO TERRITORIAL BIO DIVERSIDAD Y SERVICIOS ECOSISTÉMICOS</t>
  </si>
  <si>
    <t>13/12/2024 9/01/2025</t>
  </si>
  <si>
    <t xml:space="preserve">14126 DE 29 DE NOVIEMBRE DE 2024 </t>
  </si>
  <si>
    <t>INDRA NUÑEZ</t>
  </si>
  <si>
    <t>SUBDIRECCION DE PLANEACION POMCAS Y ORDENAMIENTO TERRITORIAL JURIDICO - AMBIENTAL</t>
  </si>
  <si>
    <t xml:space="preserve">13936 DE 26 DE NOVIEMBRE DE 2024 </t>
  </si>
  <si>
    <t xml:space="preserve">14156 DE 29 DE NOVIEMBRE DE 2024 </t>
  </si>
  <si>
    <t xml:space="preserve">13928 Y 13956 DE 26 DE NOVIEMBRE DE 2024 </t>
  </si>
  <si>
    <t>JOSE PERALTA</t>
  </si>
  <si>
    <t xml:space="preserve">PLANEACIONGESTION AMBIENTAL TALENTO HUMANO TESORERIA </t>
  </si>
  <si>
    <t>LUZ ANGELA MORENO</t>
  </si>
  <si>
    <t xml:space="preserve">13761 DE 21 DE NOVIEMBRE DE 2024 </t>
  </si>
  <si>
    <t>YURANIS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</si>
</sst>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showGridLines="0" tabSelected="1" topLeftCell="G1" zoomScale="91" zoomScaleNormal="91" workbookViewId="0">
      <pane ySplit="3" topLeftCell="A49" activePane="bottomLeft" state="frozenSplit"/>
      <selection pane="bottomLeft" activeCell="M51" sqref="M51"/>
    </sheetView>
  </sheetViews>
  <sheetFormatPr baseColWidth="10" defaultColWidth="11.42578125" defaultRowHeight="15" x14ac:dyDescent="0.25"/>
  <cols>
    <col min="1" max="1" width="15.28515625" style="21" customWidth="1"/>
    <col min="2" max="3" width="15.7109375" style="21" customWidth="1"/>
    <col min="4" max="4" width="18.5703125" style="21" customWidth="1"/>
    <col min="5" max="5" width="29" style="24" customWidth="1"/>
    <col min="6" max="6" width="33.7109375" style="13" customWidth="1"/>
    <col min="7" max="7" width="16.5703125" style="21" customWidth="1"/>
    <col min="8" max="8" width="18.5703125" style="21" customWidth="1"/>
    <col min="9" max="10" width="20.85546875" style="21" customWidth="1"/>
    <col min="11" max="11" width="21.5703125" style="21" customWidth="1"/>
    <col min="12" max="12" width="25" style="26" customWidth="1"/>
    <col min="13" max="15" width="16" style="21" customWidth="1"/>
    <col min="16" max="16" width="16.85546875" style="21" customWidth="1"/>
    <col min="17" max="16384" width="11.42578125" style="21"/>
  </cols>
  <sheetData>
    <row r="1" spans="1:16" x14ac:dyDescent="0.25">
      <c r="A1" s="36"/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25">
      <c r="A2" s="37"/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54.75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23</v>
      </c>
      <c r="G3" s="5" t="s">
        <v>2</v>
      </c>
      <c r="H3" s="2" t="s">
        <v>84</v>
      </c>
      <c r="I3" s="5" t="s">
        <v>85</v>
      </c>
      <c r="J3" s="5" t="s">
        <v>22</v>
      </c>
      <c r="K3" s="2" t="s">
        <v>29</v>
      </c>
      <c r="L3" s="2" t="s">
        <v>41</v>
      </c>
      <c r="M3" s="3" t="s">
        <v>28</v>
      </c>
      <c r="N3" s="3" t="s">
        <v>6</v>
      </c>
      <c r="O3" s="3" t="s">
        <v>82</v>
      </c>
      <c r="P3" s="3" t="s">
        <v>27</v>
      </c>
    </row>
    <row r="4" spans="1:16" ht="73.5" customHeight="1" x14ac:dyDescent="0.25">
      <c r="A4" s="1">
        <v>1</v>
      </c>
      <c r="B4" s="1" t="s">
        <v>60</v>
      </c>
      <c r="C4" s="1" t="s">
        <v>9</v>
      </c>
      <c r="D4" s="15" t="s">
        <v>96</v>
      </c>
      <c r="E4" s="1" t="s">
        <v>86</v>
      </c>
      <c r="F4" s="1" t="s">
        <v>83</v>
      </c>
      <c r="G4" s="16">
        <v>45597</v>
      </c>
      <c r="H4" s="16">
        <v>45597</v>
      </c>
      <c r="I4" s="4">
        <v>45597</v>
      </c>
      <c r="J4" s="4" t="s">
        <v>87</v>
      </c>
      <c r="K4" s="1" t="s">
        <v>38</v>
      </c>
      <c r="L4" s="16" t="s">
        <v>88</v>
      </c>
      <c r="M4" s="16">
        <v>45621</v>
      </c>
      <c r="N4" s="4" t="s">
        <v>87</v>
      </c>
      <c r="O4" s="4" t="s">
        <v>87</v>
      </c>
      <c r="P4" s="6" t="s">
        <v>87</v>
      </c>
    </row>
    <row r="5" spans="1:16" ht="150.75" customHeight="1" x14ac:dyDescent="0.25">
      <c r="A5" s="32">
        <f>IF(D4=D5,A4,A4+1)</f>
        <v>2</v>
      </c>
      <c r="B5" s="1" t="s">
        <v>60</v>
      </c>
      <c r="C5" s="1" t="s">
        <v>9</v>
      </c>
      <c r="D5" s="15" t="s">
        <v>95</v>
      </c>
      <c r="E5" s="1" t="s">
        <v>89</v>
      </c>
      <c r="F5" s="1" t="s">
        <v>83</v>
      </c>
      <c r="G5" s="16">
        <v>45597</v>
      </c>
      <c r="H5" s="16">
        <v>45597</v>
      </c>
      <c r="I5" s="16">
        <v>45597</v>
      </c>
      <c r="J5" s="4">
        <v>45622</v>
      </c>
      <c r="K5" s="22" t="s">
        <v>38</v>
      </c>
      <c r="L5" s="4" t="s">
        <v>90</v>
      </c>
      <c r="M5" s="16">
        <v>45639</v>
      </c>
      <c r="N5" s="4" t="s">
        <v>87</v>
      </c>
      <c r="O5" s="4" t="s">
        <v>87</v>
      </c>
      <c r="P5" s="33">
        <v>45621</v>
      </c>
    </row>
    <row r="6" spans="1:16" ht="49.5" customHeight="1" x14ac:dyDescent="0.25">
      <c r="A6" s="32">
        <f t="shared" ref="A6:A59" si="0">IF(D5=D6,A5,A5+1)</f>
        <v>3</v>
      </c>
      <c r="B6" s="1" t="s">
        <v>60</v>
      </c>
      <c r="C6" s="1" t="s">
        <v>9</v>
      </c>
      <c r="D6" s="15" t="s">
        <v>94</v>
      </c>
      <c r="E6" s="1" t="s">
        <v>91</v>
      </c>
      <c r="F6" s="1" t="s">
        <v>83</v>
      </c>
      <c r="G6" s="16">
        <v>45601</v>
      </c>
      <c r="H6" s="16">
        <v>45602</v>
      </c>
      <c r="I6" s="4">
        <v>45603</v>
      </c>
      <c r="J6" s="4" t="s">
        <v>87</v>
      </c>
      <c r="K6" s="22" t="s">
        <v>38</v>
      </c>
      <c r="L6" s="4" t="s">
        <v>92</v>
      </c>
      <c r="M6" s="16">
        <v>45624</v>
      </c>
      <c r="N6" s="4" t="s">
        <v>87</v>
      </c>
      <c r="O6" s="4" t="s">
        <v>87</v>
      </c>
      <c r="P6" s="32" t="s">
        <v>87</v>
      </c>
    </row>
    <row r="7" spans="1:16" ht="38.25" x14ac:dyDescent="0.25">
      <c r="A7" s="32">
        <f t="shared" si="0"/>
        <v>4</v>
      </c>
      <c r="B7" s="1" t="s">
        <v>60</v>
      </c>
      <c r="C7" s="1" t="s">
        <v>9</v>
      </c>
      <c r="D7" s="15" t="s">
        <v>98</v>
      </c>
      <c r="E7" s="1" t="s">
        <v>93</v>
      </c>
      <c r="F7" s="1" t="s">
        <v>83</v>
      </c>
      <c r="G7" s="16">
        <v>45601</v>
      </c>
      <c r="H7" s="16">
        <v>45602</v>
      </c>
      <c r="I7" s="4">
        <v>45603</v>
      </c>
      <c r="J7" s="4" t="s">
        <v>87</v>
      </c>
      <c r="K7" s="22" t="s">
        <v>36</v>
      </c>
      <c r="L7" s="22" t="s">
        <v>49</v>
      </c>
      <c r="M7" s="4">
        <v>45622</v>
      </c>
      <c r="N7" s="4" t="s">
        <v>87</v>
      </c>
      <c r="O7" s="4" t="s">
        <v>87</v>
      </c>
      <c r="P7" s="32" t="s">
        <v>87</v>
      </c>
    </row>
    <row r="8" spans="1:16" ht="38.25" x14ac:dyDescent="0.25">
      <c r="A8" s="32">
        <f t="shared" si="0"/>
        <v>5</v>
      </c>
      <c r="B8" s="1" t="s">
        <v>60</v>
      </c>
      <c r="C8" s="1" t="s">
        <v>9</v>
      </c>
      <c r="D8" s="15" t="s">
        <v>97</v>
      </c>
      <c r="E8" s="1" t="s">
        <v>99</v>
      </c>
      <c r="F8" s="1" t="s">
        <v>83</v>
      </c>
      <c r="G8" s="16">
        <v>45601</v>
      </c>
      <c r="H8" s="16">
        <v>45602</v>
      </c>
      <c r="I8" s="4">
        <v>45634</v>
      </c>
      <c r="J8" s="4" t="s">
        <v>87</v>
      </c>
      <c r="K8" s="22" t="s">
        <v>37</v>
      </c>
      <c r="L8" s="22" t="s">
        <v>56</v>
      </c>
      <c r="M8" s="16">
        <v>45624</v>
      </c>
      <c r="N8" s="4" t="s">
        <v>87</v>
      </c>
      <c r="O8" s="4" t="s">
        <v>87</v>
      </c>
      <c r="P8" s="32" t="s">
        <v>87</v>
      </c>
    </row>
    <row r="9" spans="1:16" ht="51" x14ac:dyDescent="0.25">
      <c r="A9" s="32">
        <f t="shared" si="0"/>
        <v>6</v>
      </c>
      <c r="B9" s="1" t="s">
        <v>60</v>
      </c>
      <c r="C9" s="1" t="s">
        <v>9</v>
      </c>
      <c r="D9" s="15" t="s">
        <v>100</v>
      </c>
      <c r="E9" s="1" t="s">
        <v>101</v>
      </c>
      <c r="F9" s="1" t="s">
        <v>83</v>
      </c>
      <c r="G9" s="16">
        <v>45602</v>
      </c>
      <c r="H9" s="16">
        <v>45602</v>
      </c>
      <c r="I9" s="4">
        <v>45603</v>
      </c>
      <c r="J9" s="4" t="s">
        <v>87</v>
      </c>
      <c r="K9" s="22" t="s">
        <v>38</v>
      </c>
      <c r="L9" s="4" t="s">
        <v>102</v>
      </c>
      <c r="M9" s="16">
        <v>45621</v>
      </c>
      <c r="N9" s="4" t="s">
        <v>87</v>
      </c>
      <c r="O9" s="4" t="s">
        <v>87</v>
      </c>
      <c r="P9" s="32" t="s">
        <v>87</v>
      </c>
    </row>
    <row r="10" spans="1:16" ht="38.25" x14ac:dyDescent="0.25">
      <c r="A10" s="32">
        <f t="shared" si="0"/>
        <v>7</v>
      </c>
      <c r="B10" s="22" t="s">
        <v>60</v>
      </c>
      <c r="C10" s="1" t="s">
        <v>9</v>
      </c>
      <c r="D10" s="15" t="s">
        <v>103</v>
      </c>
      <c r="E10" s="22" t="s">
        <v>104</v>
      </c>
      <c r="F10" s="1" t="s">
        <v>83</v>
      </c>
      <c r="G10" s="16">
        <v>45602</v>
      </c>
      <c r="H10" s="4">
        <v>45603</v>
      </c>
      <c r="I10" s="4">
        <v>45634</v>
      </c>
      <c r="J10" s="4" t="s">
        <v>87</v>
      </c>
      <c r="K10" s="22" t="s">
        <v>38</v>
      </c>
      <c r="L10" s="4" t="s">
        <v>105</v>
      </c>
      <c r="M10" s="16">
        <v>45624</v>
      </c>
      <c r="N10" s="4" t="s">
        <v>87</v>
      </c>
      <c r="O10" s="4" t="s">
        <v>87</v>
      </c>
      <c r="P10" s="32" t="s">
        <v>87</v>
      </c>
    </row>
    <row r="11" spans="1:16" ht="78.75" customHeight="1" x14ac:dyDescent="0.25">
      <c r="A11" s="32">
        <f t="shared" si="0"/>
        <v>8</v>
      </c>
      <c r="B11" s="22" t="s">
        <v>60</v>
      </c>
      <c r="C11" s="1" t="s">
        <v>9</v>
      </c>
      <c r="D11" s="15" t="s">
        <v>106</v>
      </c>
      <c r="E11" s="22" t="s">
        <v>107</v>
      </c>
      <c r="F11" s="1" t="s">
        <v>83</v>
      </c>
      <c r="G11" s="16">
        <v>45602</v>
      </c>
      <c r="H11" s="4">
        <v>45603</v>
      </c>
      <c r="I11" s="4">
        <v>45634</v>
      </c>
      <c r="J11" s="4" t="s">
        <v>87</v>
      </c>
      <c r="K11" s="22" t="s">
        <v>38</v>
      </c>
      <c r="L11" s="4" t="s">
        <v>108</v>
      </c>
      <c r="M11" s="16">
        <v>45624</v>
      </c>
      <c r="N11" s="4" t="s">
        <v>87</v>
      </c>
      <c r="O11" s="4" t="s">
        <v>87</v>
      </c>
      <c r="P11" s="32" t="s">
        <v>87</v>
      </c>
    </row>
    <row r="12" spans="1:16" ht="38.25" x14ac:dyDescent="0.25">
      <c r="A12" s="32">
        <f t="shared" si="0"/>
        <v>9</v>
      </c>
      <c r="B12" s="22" t="s">
        <v>60</v>
      </c>
      <c r="C12" s="1" t="s">
        <v>9</v>
      </c>
      <c r="D12" s="15" t="s">
        <v>110</v>
      </c>
      <c r="E12" s="22" t="s">
        <v>109</v>
      </c>
      <c r="F12" s="1" t="s">
        <v>83</v>
      </c>
      <c r="G12" s="16">
        <v>45602</v>
      </c>
      <c r="H12" s="4">
        <v>45603</v>
      </c>
      <c r="I12" s="4">
        <v>45634</v>
      </c>
      <c r="J12" s="4" t="s">
        <v>87</v>
      </c>
      <c r="K12" s="22" t="s">
        <v>38</v>
      </c>
      <c r="L12" s="4" t="s">
        <v>111</v>
      </c>
      <c r="M12" s="4">
        <v>45621</v>
      </c>
      <c r="N12" s="4" t="s">
        <v>87</v>
      </c>
      <c r="O12" s="4" t="s">
        <v>87</v>
      </c>
      <c r="P12" s="32" t="s">
        <v>87</v>
      </c>
    </row>
    <row r="13" spans="1:16" ht="51" x14ac:dyDescent="0.25">
      <c r="A13" s="32">
        <f t="shared" si="0"/>
        <v>10</v>
      </c>
      <c r="B13" s="22" t="s">
        <v>60</v>
      </c>
      <c r="C13" s="1" t="s">
        <v>9</v>
      </c>
      <c r="D13" s="15" t="s">
        <v>112</v>
      </c>
      <c r="E13" s="22" t="s">
        <v>113</v>
      </c>
      <c r="F13" s="1" t="s">
        <v>83</v>
      </c>
      <c r="G13" s="4">
        <v>45603</v>
      </c>
      <c r="H13" s="4">
        <v>45603</v>
      </c>
      <c r="I13" s="4">
        <v>45634</v>
      </c>
      <c r="J13" s="4" t="s">
        <v>87</v>
      </c>
      <c r="K13" s="22" t="s">
        <v>38</v>
      </c>
      <c r="L13" s="4" t="s">
        <v>114</v>
      </c>
      <c r="M13" s="4">
        <v>45644</v>
      </c>
      <c r="N13" s="4" t="s">
        <v>87</v>
      </c>
      <c r="O13" s="4" t="s">
        <v>87</v>
      </c>
      <c r="P13" s="4">
        <v>45624</v>
      </c>
    </row>
    <row r="14" spans="1:16" ht="89.25" x14ac:dyDescent="0.25">
      <c r="A14" s="32">
        <f t="shared" si="0"/>
        <v>11</v>
      </c>
      <c r="B14" s="22" t="s">
        <v>60</v>
      </c>
      <c r="C14" s="1" t="s">
        <v>9</v>
      </c>
      <c r="D14" s="15" t="s">
        <v>116</v>
      </c>
      <c r="E14" s="22" t="s">
        <v>115</v>
      </c>
      <c r="F14" s="1" t="s">
        <v>83</v>
      </c>
      <c r="G14" s="4">
        <v>45603</v>
      </c>
      <c r="H14" s="4">
        <v>45603</v>
      </c>
      <c r="I14" s="16">
        <v>45608</v>
      </c>
      <c r="J14" s="4" t="s">
        <v>87</v>
      </c>
      <c r="K14" s="22" t="s">
        <v>38</v>
      </c>
      <c r="L14" s="16" t="s">
        <v>117</v>
      </c>
      <c r="M14" s="16" t="s">
        <v>118</v>
      </c>
      <c r="N14" s="4" t="s">
        <v>87</v>
      </c>
      <c r="O14" s="4" t="s">
        <v>87</v>
      </c>
      <c r="P14" s="16">
        <v>45621</v>
      </c>
    </row>
    <row r="15" spans="1:16" ht="38.25" x14ac:dyDescent="0.25">
      <c r="A15" s="32">
        <f t="shared" si="0"/>
        <v>12</v>
      </c>
      <c r="B15" s="22" t="s">
        <v>60</v>
      </c>
      <c r="C15" s="1" t="s">
        <v>9</v>
      </c>
      <c r="D15" s="15" t="s">
        <v>119</v>
      </c>
      <c r="E15" s="22" t="s">
        <v>120</v>
      </c>
      <c r="F15" s="1" t="s">
        <v>83</v>
      </c>
      <c r="G15" s="4">
        <v>45603</v>
      </c>
      <c r="H15" s="16">
        <v>45608</v>
      </c>
      <c r="I15" s="16">
        <v>45609</v>
      </c>
      <c r="J15" s="4" t="s">
        <v>87</v>
      </c>
      <c r="K15" s="22" t="s">
        <v>36</v>
      </c>
      <c r="L15" s="22" t="s">
        <v>46</v>
      </c>
      <c r="M15" s="16">
        <v>45628</v>
      </c>
      <c r="N15" s="4" t="s">
        <v>87</v>
      </c>
      <c r="O15" s="4" t="s">
        <v>87</v>
      </c>
      <c r="P15" s="32" t="s">
        <v>87</v>
      </c>
    </row>
    <row r="16" spans="1:16" ht="78" customHeight="1" x14ac:dyDescent="0.25">
      <c r="A16" s="32">
        <f t="shared" si="0"/>
        <v>13</v>
      </c>
      <c r="B16" s="22" t="s">
        <v>60</v>
      </c>
      <c r="C16" s="1" t="s">
        <v>9</v>
      </c>
      <c r="D16" s="15" t="s">
        <v>122</v>
      </c>
      <c r="E16" s="22" t="s">
        <v>121</v>
      </c>
      <c r="F16" s="1" t="s">
        <v>83</v>
      </c>
      <c r="G16" s="4">
        <v>45603</v>
      </c>
      <c r="H16" s="4">
        <v>45604</v>
      </c>
      <c r="I16" s="4">
        <v>45604</v>
      </c>
      <c r="J16" s="4" t="s">
        <v>87</v>
      </c>
      <c r="K16" s="22" t="s">
        <v>38</v>
      </c>
      <c r="L16" s="16" t="s">
        <v>108</v>
      </c>
      <c r="M16" s="16">
        <v>45624</v>
      </c>
      <c r="N16" s="4" t="s">
        <v>87</v>
      </c>
      <c r="O16" s="4" t="s">
        <v>87</v>
      </c>
      <c r="P16" s="32" t="s">
        <v>87</v>
      </c>
    </row>
    <row r="17" spans="1:16" ht="76.5" x14ac:dyDescent="0.25">
      <c r="A17" s="32">
        <f t="shared" si="0"/>
        <v>14</v>
      </c>
      <c r="B17" s="22" t="s">
        <v>60</v>
      </c>
      <c r="C17" s="1" t="s">
        <v>9</v>
      </c>
      <c r="D17" s="15" t="s">
        <v>123</v>
      </c>
      <c r="E17" s="22" t="s">
        <v>124</v>
      </c>
      <c r="F17" s="1" t="s">
        <v>83</v>
      </c>
      <c r="G17" s="4">
        <v>45604</v>
      </c>
      <c r="H17" s="4">
        <v>45604</v>
      </c>
      <c r="I17" s="16">
        <v>45604</v>
      </c>
      <c r="J17" s="4" t="s">
        <v>87</v>
      </c>
      <c r="K17" s="22" t="s">
        <v>38</v>
      </c>
      <c r="L17" s="4" t="s">
        <v>125</v>
      </c>
      <c r="M17" s="16">
        <v>45610</v>
      </c>
      <c r="N17" s="4" t="s">
        <v>87</v>
      </c>
      <c r="O17" s="4" t="s">
        <v>87</v>
      </c>
      <c r="P17" s="32" t="s">
        <v>87</v>
      </c>
    </row>
    <row r="18" spans="1:16" ht="38.25" x14ac:dyDescent="0.25">
      <c r="A18" s="32">
        <f t="shared" si="0"/>
        <v>15</v>
      </c>
      <c r="B18" s="22" t="s">
        <v>59</v>
      </c>
      <c r="C18" s="1" t="s">
        <v>9</v>
      </c>
      <c r="D18" s="15" t="s">
        <v>127</v>
      </c>
      <c r="E18" s="22" t="s">
        <v>126</v>
      </c>
      <c r="F18" s="1" t="s">
        <v>83</v>
      </c>
      <c r="G18" s="4">
        <v>45604</v>
      </c>
      <c r="H18" s="16">
        <v>45609</v>
      </c>
      <c r="I18" s="16">
        <v>45609</v>
      </c>
      <c r="J18" s="4" t="s">
        <v>87</v>
      </c>
      <c r="K18" s="22" t="s">
        <v>38</v>
      </c>
      <c r="L18" s="4" t="s">
        <v>128</v>
      </c>
      <c r="M18" s="16">
        <v>45623</v>
      </c>
      <c r="N18" s="4" t="s">
        <v>87</v>
      </c>
      <c r="O18" s="4" t="s">
        <v>87</v>
      </c>
      <c r="P18" s="32" t="s">
        <v>87</v>
      </c>
    </row>
    <row r="19" spans="1:16" ht="38.25" x14ac:dyDescent="0.25">
      <c r="A19" s="32">
        <f t="shared" si="0"/>
        <v>16</v>
      </c>
      <c r="B19" s="23" t="s">
        <v>60</v>
      </c>
      <c r="C19" s="17" t="s">
        <v>9</v>
      </c>
      <c r="D19" s="15" t="s">
        <v>130</v>
      </c>
      <c r="E19" s="23" t="s">
        <v>131</v>
      </c>
      <c r="F19" s="1" t="s">
        <v>83</v>
      </c>
      <c r="G19" s="4">
        <v>45608</v>
      </c>
      <c r="H19" s="16">
        <v>45609</v>
      </c>
      <c r="I19" s="16">
        <v>45609</v>
      </c>
      <c r="J19" s="4" t="s">
        <v>87</v>
      </c>
      <c r="K19" s="23" t="s">
        <v>38</v>
      </c>
      <c r="L19" s="16" t="s">
        <v>129</v>
      </c>
      <c r="M19" s="16">
        <v>45645</v>
      </c>
      <c r="N19" s="4" t="s">
        <v>87</v>
      </c>
      <c r="O19" s="4" t="s">
        <v>87</v>
      </c>
      <c r="P19" s="33">
        <v>45623</v>
      </c>
    </row>
    <row r="20" spans="1:16" ht="63.75" x14ac:dyDescent="0.25">
      <c r="A20" s="32">
        <f t="shared" si="0"/>
        <v>17</v>
      </c>
      <c r="B20" s="22" t="s">
        <v>60</v>
      </c>
      <c r="C20" s="1" t="s">
        <v>9</v>
      </c>
      <c r="D20" s="15" t="s">
        <v>132</v>
      </c>
      <c r="E20" s="22" t="s">
        <v>133</v>
      </c>
      <c r="F20" s="1" t="s">
        <v>83</v>
      </c>
      <c r="G20" s="4">
        <v>45608</v>
      </c>
      <c r="H20" s="4">
        <v>45608</v>
      </c>
      <c r="I20" s="16">
        <v>45610</v>
      </c>
      <c r="J20" s="4" t="s">
        <v>87</v>
      </c>
      <c r="K20" s="22" t="s">
        <v>38</v>
      </c>
      <c r="L20" s="4" t="s">
        <v>134</v>
      </c>
      <c r="M20" s="16">
        <v>45629</v>
      </c>
      <c r="N20" s="4" t="s">
        <v>87</v>
      </c>
      <c r="O20" s="4" t="s">
        <v>87</v>
      </c>
      <c r="P20" s="33" t="s">
        <v>87</v>
      </c>
    </row>
    <row r="21" spans="1:16" ht="76.5" x14ac:dyDescent="0.25">
      <c r="A21" s="32">
        <f t="shared" si="0"/>
        <v>18</v>
      </c>
      <c r="B21" s="22" t="s">
        <v>60</v>
      </c>
      <c r="C21" s="1" t="s">
        <v>9</v>
      </c>
      <c r="D21" s="15" t="s">
        <v>135</v>
      </c>
      <c r="E21" s="22" t="s">
        <v>136</v>
      </c>
      <c r="F21" s="1" t="s">
        <v>83</v>
      </c>
      <c r="G21" s="4">
        <v>45608</v>
      </c>
      <c r="H21" s="4">
        <v>45608</v>
      </c>
      <c r="I21" s="16">
        <v>45609</v>
      </c>
      <c r="J21" s="4" t="s">
        <v>87</v>
      </c>
      <c r="K21" s="22" t="s">
        <v>38</v>
      </c>
      <c r="L21" s="16" t="s">
        <v>137</v>
      </c>
      <c r="M21" s="16">
        <v>45644</v>
      </c>
      <c r="N21" s="4" t="s">
        <v>87</v>
      </c>
      <c r="O21" s="4" t="s">
        <v>87</v>
      </c>
      <c r="P21" s="16">
        <v>45628</v>
      </c>
    </row>
    <row r="22" spans="1:16" ht="38.25" x14ac:dyDescent="0.25">
      <c r="A22" s="32">
        <f t="shared" si="0"/>
        <v>19</v>
      </c>
      <c r="B22" s="22" t="s">
        <v>59</v>
      </c>
      <c r="C22" s="1" t="s">
        <v>9</v>
      </c>
      <c r="D22" s="15" t="s">
        <v>138</v>
      </c>
      <c r="E22" s="22" t="s">
        <v>139</v>
      </c>
      <c r="F22" s="1" t="s">
        <v>83</v>
      </c>
      <c r="G22" s="4">
        <v>45608</v>
      </c>
      <c r="H22" s="16">
        <v>45615</v>
      </c>
      <c r="I22" s="16">
        <v>45615</v>
      </c>
      <c r="J22" s="4" t="s">
        <v>87</v>
      </c>
      <c r="K22" s="22" t="s">
        <v>38</v>
      </c>
      <c r="L22" s="4" t="s">
        <v>140</v>
      </c>
      <c r="M22" s="16">
        <v>45625</v>
      </c>
      <c r="N22" s="4" t="s">
        <v>87</v>
      </c>
      <c r="O22" s="4" t="s">
        <v>87</v>
      </c>
      <c r="P22" s="33" t="s">
        <v>87</v>
      </c>
    </row>
    <row r="23" spans="1:16" ht="38.25" x14ac:dyDescent="0.25">
      <c r="A23" s="32">
        <f t="shared" si="0"/>
        <v>20</v>
      </c>
      <c r="B23" s="22" t="s">
        <v>60</v>
      </c>
      <c r="C23" s="1" t="s">
        <v>9</v>
      </c>
      <c r="D23" s="15" t="s">
        <v>141</v>
      </c>
      <c r="E23" s="22" t="s">
        <v>142</v>
      </c>
      <c r="F23" s="1" t="s">
        <v>83</v>
      </c>
      <c r="G23" s="4">
        <v>45608</v>
      </c>
      <c r="H23" s="16">
        <v>45610</v>
      </c>
      <c r="I23" s="16">
        <v>45610</v>
      </c>
      <c r="J23" s="4" t="s">
        <v>87</v>
      </c>
      <c r="K23" s="22" t="s">
        <v>38</v>
      </c>
      <c r="L23" s="4" t="s">
        <v>128</v>
      </c>
      <c r="M23" s="16">
        <v>45645</v>
      </c>
      <c r="N23" s="4" t="s">
        <v>87</v>
      </c>
      <c r="O23" s="4" t="s">
        <v>87</v>
      </c>
      <c r="P23" s="33">
        <v>45624</v>
      </c>
    </row>
    <row r="24" spans="1:16" ht="51" x14ac:dyDescent="0.25">
      <c r="A24" s="32">
        <f t="shared" si="0"/>
        <v>21</v>
      </c>
      <c r="B24" s="22" t="s">
        <v>60</v>
      </c>
      <c r="C24" s="1" t="s">
        <v>9</v>
      </c>
      <c r="D24" s="15" t="s">
        <v>143</v>
      </c>
      <c r="E24" s="22" t="s">
        <v>133</v>
      </c>
      <c r="F24" s="1" t="s">
        <v>83</v>
      </c>
      <c r="G24" s="4">
        <v>45608</v>
      </c>
      <c r="H24" s="4">
        <v>45609</v>
      </c>
      <c r="I24" s="4">
        <v>45609</v>
      </c>
      <c r="J24" s="4" t="s">
        <v>87</v>
      </c>
      <c r="K24" s="22" t="s">
        <v>38</v>
      </c>
      <c r="L24" s="4" t="s">
        <v>144</v>
      </c>
      <c r="M24" s="16">
        <v>45644</v>
      </c>
      <c r="N24" s="4" t="s">
        <v>87</v>
      </c>
      <c r="O24" s="4" t="s">
        <v>87</v>
      </c>
      <c r="P24" s="33">
        <v>45629</v>
      </c>
    </row>
    <row r="25" spans="1:16" ht="38.25" x14ac:dyDescent="0.25">
      <c r="A25" s="32">
        <f t="shared" si="0"/>
        <v>22</v>
      </c>
      <c r="B25" s="22" t="s">
        <v>60</v>
      </c>
      <c r="C25" s="1" t="s">
        <v>9</v>
      </c>
      <c r="D25" s="15" t="s">
        <v>145</v>
      </c>
      <c r="E25" s="22" t="s">
        <v>146</v>
      </c>
      <c r="F25" s="1" t="s">
        <v>83</v>
      </c>
      <c r="G25" s="4">
        <v>45609</v>
      </c>
      <c r="H25" s="4">
        <v>45609</v>
      </c>
      <c r="I25" s="16" t="s">
        <v>87</v>
      </c>
      <c r="J25" s="4" t="s">
        <v>87</v>
      </c>
      <c r="K25" s="4" t="s">
        <v>87</v>
      </c>
      <c r="L25" s="4" t="s">
        <v>87</v>
      </c>
      <c r="M25" s="16">
        <v>45623</v>
      </c>
      <c r="N25" s="4" t="s">
        <v>87</v>
      </c>
      <c r="O25" s="4" t="s">
        <v>87</v>
      </c>
      <c r="P25" s="32" t="s">
        <v>87</v>
      </c>
    </row>
    <row r="26" spans="1:16" ht="38.25" x14ac:dyDescent="0.25">
      <c r="A26" s="32">
        <f t="shared" si="0"/>
        <v>23</v>
      </c>
      <c r="B26" s="22" t="s">
        <v>60</v>
      </c>
      <c r="C26" s="1" t="s">
        <v>9</v>
      </c>
      <c r="D26" s="15" t="s">
        <v>147</v>
      </c>
      <c r="E26" s="22" t="s">
        <v>148</v>
      </c>
      <c r="F26" s="1" t="s">
        <v>83</v>
      </c>
      <c r="G26" s="4" t="s">
        <v>149</v>
      </c>
      <c r="H26" s="4">
        <v>45609</v>
      </c>
      <c r="I26" s="16">
        <v>45611</v>
      </c>
      <c r="J26" s="4" t="s">
        <v>87</v>
      </c>
      <c r="K26" s="22" t="s">
        <v>36</v>
      </c>
      <c r="L26" s="22" t="s">
        <v>36</v>
      </c>
      <c r="M26" s="16">
        <v>45629</v>
      </c>
      <c r="N26" s="4" t="s">
        <v>87</v>
      </c>
      <c r="O26" s="4" t="s">
        <v>87</v>
      </c>
      <c r="P26" s="32" t="s">
        <v>87</v>
      </c>
    </row>
    <row r="27" spans="1:16" ht="89.25" x14ac:dyDescent="0.25">
      <c r="A27" s="32">
        <f t="shared" si="0"/>
        <v>24</v>
      </c>
      <c r="B27" s="22" t="s">
        <v>60</v>
      </c>
      <c r="C27" s="1" t="s">
        <v>9</v>
      </c>
      <c r="D27" s="15" t="s">
        <v>151</v>
      </c>
      <c r="E27" s="22" t="s">
        <v>150</v>
      </c>
      <c r="F27" s="1" t="s">
        <v>83</v>
      </c>
      <c r="G27" s="4">
        <v>45610</v>
      </c>
      <c r="H27" s="4">
        <v>45611</v>
      </c>
      <c r="I27" s="4">
        <f>$I$26</f>
        <v>45611</v>
      </c>
      <c r="J27" s="4">
        <f>$I$26</f>
        <v>45611</v>
      </c>
      <c r="K27" s="22" t="s">
        <v>38</v>
      </c>
      <c r="L27" s="4" t="s">
        <v>152</v>
      </c>
      <c r="M27" s="33">
        <v>45622</v>
      </c>
      <c r="N27" s="4" t="s">
        <v>87</v>
      </c>
      <c r="O27" s="33">
        <v>45622</v>
      </c>
      <c r="P27" s="32" t="s">
        <v>87</v>
      </c>
    </row>
    <row r="28" spans="1:16" ht="38.25" x14ac:dyDescent="0.25">
      <c r="A28" s="32">
        <f t="shared" si="0"/>
        <v>25</v>
      </c>
      <c r="B28" s="22" t="s">
        <v>60</v>
      </c>
      <c r="C28" s="1" t="s">
        <v>9</v>
      </c>
      <c r="D28" s="15" t="s">
        <v>153</v>
      </c>
      <c r="E28" s="22" t="s">
        <v>154</v>
      </c>
      <c r="F28" s="1" t="s">
        <v>83</v>
      </c>
      <c r="G28" s="16">
        <v>45610</v>
      </c>
      <c r="H28" s="16">
        <v>45610</v>
      </c>
      <c r="I28" s="4" t="s">
        <v>87</v>
      </c>
      <c r="J28" s="4" t="s">
        <v>87</v>
      </c>
      <c r="K28" s="4" t="s">
        <v>87</v>
      </c>
      <c r="L28" s="4" t="s">
        <v>87</v>
      </c>
      <c r="M28" s="16">
        <v>45630</v>
      </c>
      <c r="N28" s="4" t="s">
        <v>87</v>
      </c>
      <c r="O28" s="32" t="s">
        <v>87</v>
      </c>
      <c r="P28" s="32" t="s">
        <v>87</v>
      </c>
    </row>
    <row r="29" spans="1:16" ht="51" x14ac:dyDescent="0.25">
      <c r="A29" s="32">
        <f t="shared" si="0"/>
        <v>26</v>
      </c>
      <c r="B29" s="22" t="s">
        <v>60</v>
      </c>
      <c r="C29" s="1" t="s">
        <v>9</v>
      </c>
      <c r="D29" s="15" t="s">
        <v>155</v>
      </c>
      <c r="E29" s="22" t="s">
        <v>156</v>
      </c>
      <c r="F29" s="1" t="s">
        <v>83</v>
      </c>
      <c r="G29" s="16">
        <v>45610</v>
      </c>
      <c r="H29" s="16">
        <v>45610</v>
      </c>
      <c r="I29" s="4">
        <f>$I$26</f>
        <v>45611</v>
      </c>
      <c r="J29" s="4" t="s">
        <v>87</v>
      </c>
      <c r="K29" s="22" t="s">
        <v>38</v>
      </c>
      <c r="L29" s="4" t="s">
        <v>157</v>
      </c>
      <c r="M29" s="16">
        <v>45630</v>
      </c>
      <c r="N29" s="4" t="s">
        <v>87</v>
      </c>
      <c r="O29" s="32" t="s">
        <v>87</v>
      </c>
      <c r="P29" s="32" t="s">
        <v>87</v>
      </c>
    </row>
    <row r="30" spans="1:16" ht="38.25" x14ac:dyDescent="0.25">
      <c r="A30" s="32">
        <f t="shared" si="0"/>
        <v>27</v>
      </c>
      <c r="B30" s="22" t="s">
        <v>60</v>
      </c>
      <c r="C30" s="1" t="s">
        <v>9</v>
      </c>
      <c r="D30" s="15" t="s">
        <v>158</v>
      </c>
      <c r="E30" s="22" t="s">
        <v>159</v>
      </c>
      <c r="F30" s="1" t="s">
        <v>83</v>
      </c>
      <c r="G30" s="16">
        <v>45610</v>
      </c>
      <c r="H30" s="16">
        <v>45611</v>
      </c>
      <c r="I30" s="16">
        <v>45614</v>
      </c>
      <c r="J30" s="16">
        <v>45614</v>
      </c>
      <c r="K30" s="22" t="s">
        <v>38</v>
      </c>
      <c r="L30" s="4" t="s">
        <v>160</v>
      </c>
      <c r="M30" s="16">
        <v>45629</v>
      </c>
      <c r="N30" s="4" t="s">
        <v>87</v>
      </c>
      <c r="O30" s="32" t="s">
        <v>87</v>
      </c>
      <c r="P30" s="32" t="s">
        <v>87</v>
      </c>
    </row>
    <row r="31" spans="1:16" ht="66" customHeight="1" x14ac:dyDescent="0.25">
      <c r="A31" s="32">
        <f t="shared" si="0"/>
        <v>28</v>
      </c>
      <c r="B31" s="22" t="s">
        <v>60</v>
      </c>
      <c r="C31" s="1" t="s">
        <v>9</v>
      </c>
      <c r="D31" s="15" t="s">
        <v>162</v>
      </c>
      <c r="E31" s="22" t="s">
        <v>161</v>
      </c>
      <c r="F31" s="1" t="s">
        <v>83</v>
      </c>
      <c r="G31" s="16">
        <v>45610</v>
      </c>
      <c r="H31" s="16">
        <v>45614</v>
      </c>
      <c r="I31" s="16">
        <v>45617</v>
      </c>
      <c r="J31" s="4" t="s">
        <v>87</v>
      </c>
      <c r="K31" s="22" t="s">
        <v>38</v>
      </c>
      <c r="L31" s="4" t="s">
        <v>163</v>
      </c>
      <c r="M31" s="16">
        <v>45644</v>
      </c>
      <c r="N31" s="4" t="s">
        <v>87</v>
      </c>
      <c r="O31" s="32" t="s">
        <v>87</v>
      </c>
      <c r="P31" s="33">
        <v>45599</v>
      </c>
    </row>
    <row r="32" spans="1:16" ht="66" customHeight="1" x14ac:dyDescent="0.25">
      <c r="A32" s="32">
        <f t="shared" si="0"/>
        <v>29</v>
      </c>
      <c r="B32" s="22" t="s">
        <v>60</v>
      </c>
      <c r="C32" s="1" t="s">
        <v>9</v>
      </c>
      <c r="D32" s="15" t="s">
        <v>164</v>
      </c>
      <c r="E32" s="22" t="s">
        <v>161</v>
      </c>
      <c r="F32" s="1" t="s">
        <v>83</v>
      </c>
      <c r="G32" s="16">
        <v>45610</v>
      </c>
      <c r="H32" s="16">
        <v>45614</v>
      </c>
      <c r="I32" s="16">
        <v>45617</v>
      </c>
      <c r="J32" s="4" t="s">
        <v>87</v>
      </c>
      <c r="K32" s="22" t="s">
        <v>38</v>
      </c>
      <c r="L32" s="4" t="s">
        <v>163</v>
      </c>
      <c r="M32" s="16">
        <v>45644</v>
      </c>
      <c r="N32" s="4" t="s">
        <v>87</v>
      </c>
      <c r="O32" s="32" t="s">
        <v>87</v>
      </c>
      <c r="P32" s="33">
        <v>45599</v>
      </c>
    </row>
    <row r="33" spans="1:16" ht="63.75" x14ac:dyDescent="0.25">
      <c r="A33" s="32">
        <f>IF(D32=D33,A32,A32+1)</f>
        <v>30</v>
      </c>
      <c r="B33" s="22" t="s">
        <v>60</v>
      </c>
      <c r="C33" s="1" t="s">
        <v>9</v>
      </c>
      <c r="D33" s="15" t="s">
        <v>165</v>
      </c>
      <c r="E33" s="22" t="s">
        <v>166</v>
      </c>
      <c r="F33" s="1" t="s">
        <v>83</v>
      </c>
      <c r="G33" s="16">
        <v>45611</v>
      </c>
      <c r="H33" s="16">
        <v>45614</v>
      </c>
      <c r="I33" s="16">
        <v>45631</v>
      </c>
      <c r="J33" s="4" t="s">
        <v>87</v>
      </c>
      <c r="K33" s="22" t="s">
        <v>38</v>
      </c>
      <c r="L33" s="4" t="s">
        <v>168</v>
      </c>
      <c r="M33" s="16" t="s">
        <v>169</v>
      </c>
      <c r="N33" s="4" t="s">
        <v>87</v>
      </c>
      <c r="O33" s="32" t="s">
        <v>87</v>
      </c>
      <c r="P33" s="33">
        <v>45639</v>
      </c>
    </row>
    <row r="34" spans="1:16" ht="63.75" x14ac:dyDescent="0.25">
      <c r="A34" s="32">
        <f t="shared" si="0"/>
        <v>31</v>
      </c>
      <c r="B34" s="22" t="s">
        <v>60</v>
      </c>
      <c r="C34" s="1" t="s">
        <v>9</v>
      </c>
      <c r="D34" s="15" t="s">
        <v>164</v>
      </c>
      <c r="E34" s="22" t="s">
        <v>170</v>
      </c>
      <c r="F34" s="1" t="s">
        <v>83</v>
      </c>
      <c r="G34" s="16">
        <v>45611</v>
      </c>
      <c r="H34" s="16">
        <v>45614</v>
      </c>
      <c r="I34" s="16">
        <v>45618</v>
      </c>
      <c r="J34" s="4" t="s">
        <v>87</v>
      </c>
      <c r="K34" s="22" t="s">
        <v>38</v>
      </c>
      <c r="L34" s="16" t="s">
        <v>171</v>
      </c>
      <c r="M34" s="16">
        <v>45644</v>
      </c>
      <c r="N34" s="4" t="s">
        <v>87</v>
      </c>
      <c r="O34" s="32" t="s">
        <v>87</v>
      </c>
      <c r="P34" s="33">
        <v>45629</v>
      </c>
    </row>
    <row r="35" spans="1:16" ht="38.25" x14ac:dyDescent="0.25">
      <c r="A35" s="32">
        <f>IF(D34=D35,A34,A34+1)</f>
        <v>32</v>
      </c>
      <c r="B35" s="22" t="s">
        <v>60</v>
      </c>
      <c r="C35" s="1" t="s">
        <v>9</v>
      </c>
      <c r="D35" s="15" t="s">
        <v>172</v>
      </c>
      <c r="E35" s="22" t="s">
        <v>173</v>
      </c>
      <c r="F35" s="1" t="s">
        <v>83</v>
      </c>
      <c r="G35" s="16">
        <v>45614</v>
      </c>
      <c r="H35" s="16">
        <v>45615</v>
      </c>
      <c r="I35" s="16">
        <v>45615</v>
      </c>
      <c r="J35" s="4" t="s">
        <v>87</v>
      </c>
      <c r="K35" s="22" t="s">
        <v>38</v>
      </c>
      <c r="L35" s="4" t="s">
        <v>167</v>
      </c>
      <c r="M35" s="16">
        <v>45624</v>
      </c>
      <c r="N35" s="4" t="s">
        <v>87</v>
      </c>
      <c r="O35" s="32" t="s">
        <v>87</v>
      </c>
      <c r="P35" s="32" t="s">
        <v>87</v>
      </c>
    </row>
    <row r="36" spans="1:16" ht="51" x14ac:dyDescent="0.25">
      <c r="A36" s="32">
        <f t="shared" si="0"/>
        <v>33</v>
      </c>
      <c r="B36" s="22" t="s">
        <v>60</v>
      </c>
      <c r="C36" s="1" t="s">
        <v>9</v>
      </c>
      <c r="D36" s="15" t="s">
        <v>174</v>
      </c>
      <c r="E36" s="22" t="s">
        <v>175</v>
      </c>
      <c r="F36" s="1" t="s">
        <v>83</v>
      </c>
      <c r="G36" s="16">
        <v>45614</v>
      </c>
      <c r="H36" s="16">
        <v>45615</v>
      </c>
      <c r="I36" s="16">
        <v>45617</v>
      </c>
      <c r="J36" s="4" t="s">
        <v>87</v>
      </c>
      <c r="K36" s="22" t="s">
        <v>38</v>
      </c>
      <c r="L36" s="4" t="s">
        <v>176</v>
      </c>
      <c r="M36" s="16">
        <v>45645</v>
      </c>
      <c r="N36" s="4" t="s">
        <v>87</v>
      </c>
      <c r="O36" s="32" t="s">
        <v>87</v>
      </c>
      <c r="P36" s="33">
        <v>45631</v>
      </c>
    </row>
    <row r="37" spans="1:16" ht="76.5" x14ac:dyDescent="0.25">
      <c r="A37" s="32">
        <f t="shared" si="0"/>
        <v>34</v>
      </c>
      <c r="B37" s="22" t="s">
        <v>59</v>
      </c>
      <c r="C37" s="1" t="s">
        <v>9</v>
      </c>
      <c r="D37" s="15" t="s">
        <v>177</v>
      </c>
      <c r="E37" s="22" t="s">
        <v>178</v>
      </c>
      <c r="F37" s="1" t="s">
        <v>83</v>
      </c>
      <c r="G37" s="16">
        <v>45614</v>
      </c>
      <c r="H37" s="16">
        <v>45615</v>
      </c>
      <c r="I37" s="16">
        <v>45617</v>
      </c>
      <c r="J37" s="4" t="s">
        <v>87</v>
      </c>
      <c r="K37" s="22" t="s">
        <v>38</v>
      </c>
      <c r="L37" s="4" t="s">
        <v>179</v>
      </c>
      <c r="M37" s="16">
        <v>45643</v>
      </c>
      <c r="N37" s="4" t="s">
        <v>87</v>
      </c>
      <c r="O37" s="33">
        <v>45642</v>
      </c>
      <c r="P37" s="33">
        <v>45631</v>
      </c>
    </row>
    <row r="38" spans="1:16" ht="51" x14ac:dyDescent="0.25">
      <c r="A38" s="32">
        <f t="shared" si="0"/>
        <v>35</v>
      </c>
      <c r="B38" s="22" t="s">
        <v>60</v>
      </c>
      <c r="C38" s="1" t="s">
        <v>9</v>
      </c>
      <c r="D38" s="15" t="s">
        <v>180</v>
      </c>
      <c r="E38" s="22" t="s">
        <v>181</v>
      </c>
      <c r="F38" s="1" t="s">
        <v>83</v>
      </c>
      <c r="G38" s="16">
        <v>45614</v>
      </c>
      <c r="H38" s="16">
        <v>45615</v>
      </c>
      <c r="I38" s="16">
        <v>45621</v>
      </c>
      <c r="J38" s="4" t="s">
        <v>87</v>
      </c>
      <c r="K38" s="22" t="s">
        <v>38</v>
      </c>
      <c r="L38" s="4" t="s">
        <v>182</v>
      </c>
      <c r="M38" s="16">
        <v>45666</v>
      </c>
      <c r="N38" s="4" t="s">
        <v>87</v>
      </c>
      <c r="O38" s="32" t="s">
        <v>87</v>
      </c>
      <c r="P38" s="33">
        <v>45656</v>
      </c>
    </row>
    <row r="39" spans="1:16" s="31" customFormat="1" ht="89.25" x14ac:dyDescent="0.25">
      <c r="A39" s="34">
        <f>IF(D38=D39,A38,A38+1)</f>
        <v>36</v>
      </c>
      <c r="B39" s="30" t="s">
        <v>60</v>
      </c>
      <c r="C39" s="28" t="s">
        <v>9</v>
      </c>
      <c r="D39" s="27" t="s">
        <v>183</v>
      </c>
      <c r="E39" s="30" t="s">
        <v>184</v>
      </c>
      <c r="F39" s="28" t="s">
        <v>83</v>
      </c>
      <c r="G39" s="29">
        <v>45615</v>
      </c>
      <c r="H39" s="29">
        <v>45616</v>
      </c>
      <c r="I39" s="29">
        <v>45621</v>
      </c>
      <c r="J39" s="29" t="s">
        <v>87</v>
      </c>
      <c r="K39" s="30" t="s">
        <v>38</v>
      </c>
      <c r="L39" s="29" t="s">
        <v>185</v>
      </c>
      <c r="M39" s="29">
        <v>45315</v>
      </c>
      <c r="N39" s="4" t="s">
        <v>87</v>
      </c>
      <c r="O39" s="32" t="s">
        <v>87</v>
      </c>
      <c r="P39" s="35">
        <v>45631</v>
      </c>
    </row>
    <row r="40" spans="1:16" ht="38.25" x14ac:dyDescent="0.25">
      <c r="A40" s="32">
        <f>IF(D39=D40,A39,A39+1)</f>
        <v>37</v>
      </c>
      <c r="B40" s="22" t="s">
        <v>60</v>
      </c>
      <c r="C40" s="1" t="s">
        <v>9</v>
      </c>
      <c r="D40" s="27" t="s">
        <v>186</v>
      </c>
      <c r="E40" s="22" t="s">
        <v>187</v>
      </c>
      <c r="F40" s="28" t="s">
        <v>83</v>
      </c>
      <c r="G40" s="16">
        <v>45615</v>
      </c>
      <c r="H40" s="16">
        <v>45615</v>
      </c>
      <c r="I40" s="4" t="s">
        <v>87</v>
      </c>
      <c r="J40" s="4" t="s">
        <v>87</v>
      </c>
      <c r="K40" s="4" t="s">
        <v>87</v>
      </c>
      <c r="L40" s="4" t="s">
        <v>87</v>
      </c>
      <c r="M40" s="4">
        <v>45625</v>
      </c>
      <c r="N40" s="4" t="s">
        <v>87</v>
      </c>
      <c r="O40" s="32" t="s">
        <v>87</v>
      </c>
      <c r="P40" s="32" t="s">
        <v>87</v>
      </c>
    </row>
    <row r="41" spans="1:16" ht="38.25" x14ac:dyDescent="0.25">
      <c r="A41" s="32">
        <f>IF(D40=D41,A40,A40+1)</f>
        <v>38</v>
      </c>
      <c r="B41" s="22" t="s">
        <v>60</v>
      </c>
      <c r="C41" s="1" t="s">
        <v>9</v>
      </c>
      <c r="D41" s="27" t="s">
        <v>188</v>
      </c>
      <c r="E41" s="22" t="s">
        <v>121</v>
      </c>
      <c r="F41" s="28" t="s">
        <v>83</v>
      </c>
      <c r="G41" s="16">
        <v>45615</v>
      </c>
      <c r="H41" s="29">
        <v>45616</v>
      </c>
      <c r="I41" s="16">
        <v>45621</v>
      </c>
      <c r="J41" s="4" t="s">
        <v>87</v>
      </c>
      <c r="K41" s="22" t="s">
        <v>39</v>
      </c>
      <c r="L41" s="4" t="s">
        <v>189</v>
      </c>
      <c r="M41" s="4">
        <v>45624</v>
      </c>
      <c r="N41" s="4" t="s">
        <v>87</v>
      </c>
      <c r="O41" s="32" t="s">
        <v>87</v>
      </c>
      <c r="P41" s="32" t="s">
        <v>87</v>
      </c>
    </row>
    <row r="42" spans="1:16" ht="89.25" x14ac:dyDescent="0.25">
      <c r="A42" s="32">
        <f t="shared" si="0"/>
        <v>39</v>
      </c>
      <c r="B42" s="22" t="s">
        <v>60</v>
      </c>
      <c r="C42" s="1" t="s">
        <v>9</v>
      </c>
      <c r="D42" s="15" t="s">
        <v>190</v>
      </c>
      <c r="E42" s="22" t="s">
        <v>191</v>
      </c>
      <c r="F42" s="28" t="s">
        <v>83</v>
      </c>
      <c r="G42" s="16">
        <v>45617</v>
      </c>
      <c r="H42" s="16">
        <v>45617</v>
      </c>
      <c r="I42" s="4">
        <v>45622</v>
      </c>
      <c r="J42" s="4" t="s">
        <v>87</v>
      </c>
      <c r="K42" s="22" t="s">
        <v>38</v>
      </c>
      <c r="L42" s="4" t="s">
        <v>192</v>
      </c>
      <c r="M42" s="4">
        <v>45637</v>
      </c>
      <c r="N42" s="4" t="s">
        <v>87</v>
      </c>
      <c r="O42" s="33">
        <v>45623</v>
      </c>
      <c r="P42" s="32" t="s">
        <v>87</v>
      </c>
    </row>
    <row r="43" spans="1:16" ht="51" x14ac:dyDescent="0.25">
      <c r="A43" s="32">
        <f t="shared" si="0"/>
        <v>40</v>
      </c>
      <c r="B43" s="22" t="s">
        <v>60</v>
      </c>
      <c r="C43" s="1" t="s">
        <v>9</v>
      </c>
      <c r="D43" s="15" t="s">
        <v>193</v>
      </c>
      <c r="E43" s="22" t="s">
        <v>194</v>
      </c>
      <c r="F43" s="28" t="s">
        <v>83</v>
      </c>
      <c r="G43" s="16">
        <v>45617</v>
      </c>
      <c r="H43" s="16">
        <v>45618</v>
      </c>
      <c r="I43" s="16">
        <v>45621</v>
      </c>
      <c r="J43" s="4" t="s">
        <v>87</v>
      </c>
      <c r="K43" s="22" t="s">
        <v>38</v>
      </c>
      <c r="L43" s="4" t="s">
        <v>195</v>
      </c>
      <c r="M43" s="4">
        <v>45636</v>
      </c>
      <c r="N43" s="4" t="s">
        <v>87</v>
      </c>
      <c r="O43" s="32" t="s">
        <v>87</v>
      </c>
      <c r="P43" s="32" t="s">
        <v>87</v>
      </c>
    </row>
    <row r="44" spans="1:16" ht="38.25" x14ac:dyDescent="0.25">
      <c r="A44" s="32">
        <f>IF(D42=D44,A42,A42+1)</f>
        <v>40</v>
      </c>
      <c r="B44" s="22" t="s">
        <v>60</v>
      </c>
      <c r="C44" s="1" t="s">
        <v>9</v>
      </c>
      <c r="D44" s="15" t="s">
        <v>196</v>
      </c>
      <c r="E44" s="22" t="s">
        <v>197</v>
      </c>
      <c r="F44" s="28" t="s">
        <v>83</v>
      </c>
      <c r="G44" s="16">
        <v>45617</v>
      </c>
      <c r="H44" s="16">
        <v>45621</v>
      </c>
      <c r="I44" s="16">
        <v>45623</v>
      </c>
      <c r="J44" s="4" t="s">
        <v>87</v>
      </c>
      <c r="K44" s="22" t="s">
        <v>38</v>
      </c>
      <c r="L44" s="4" t="s">
        <v>198</v>
      </c>
      <c r="M44" s="4">
        <v>45637</v>
      </c>
      <c r="N44" s="4" t="s">
        <v>87</v>
      </c>
      <c r="O44" s="32" t="s">
        <v>87</v>
      </c>
      <c r="P44" s="32" t="s">
        <v>87</v>
      </c>
    </row>
    <row r="45" spans="1:16" ht="38.25" x14ac:dyDescent="0.25">
      <c r="A45" s="32">
        <f>IF(D43=D45,A43,A43+1)</f>
        <v>41</v>
      </c>
      <c r="B45" s="22" t="s">
        <v>60</v>
      </c>
      <c r="C45" s="1" t="s">
        <v>9</v>
      </c>
      <c r="D45" s="15" t="s">
        <v>236</v>
      </c>
      <c r="E45" s="22" t="s">
        <v>237</v>
      </c>
      <c r="F45" s="28" t="s">
        <v>83</v>
      </c>
      <c r="G45" s="16">
        <v>45617</v>
      </c>
      <c r="H45" s="16">
        <v>45617</v>
      </c>
      <c r="I45" s="4" t="s">
        <v>87</v>
      </c>
      <c r="J45" s="4" t="s">
        <v>87</v>
      </c>
      <c r="K45" s="4" t="s">
        <v>87</v>
      </c>
      <c r="L45" s="4" t="s">
        <v>87</v>
      </c>
      <c r="M45" s="4">
        <v>45630</v>
      </c>
      <c r="N45" s="4" t="s">
        <v>87</v>
      </c>
      <c r="O45" s="32" t="s">
        <v>87</v>
      </c>
      <c r="P45" s="32" t="s">
        <v>87</v>
      </c>
    </row>
    <row r="46" spans="1:16" ht="63.75" x14ac:dyDescent="0.25">
      <c r="A46" s="32">
        <f t="shared" si="0"/>
        <v>42</v>
      </c>
      <c r="B46" s="22" t="s">
        <v>60</v>
      </c>
      <c r="C46" s="1" t="s">
        <v>9</v>
      </c>
      <c r="D46" s="15" t="s">
        <v>200</v>
      </c>
      <c r="E46" s="22" t="s">
        <v>199</v>
      </c>
      <c r="F46" s="28" t="s">
        <v>83</v>
      </c>
      <c r="G46" s="16">
        <v>45618</v>
      </c>
      <c r="H46" s="16">
        <v>45618</v>
      </c>
      <c r="I46" s="16">
        <v>45621</v>
      </c>
      <c r="J46" s="4" t="s">
        <v>87</v>
      </c>
      <c r="K46" s="22" t="s">
        <v>36</v>
      </c>
      <c r="L46" s="22" t="s">
        <v>81</v>
      </c>
      <c r="M46" s="4">
        <v>45666</v>
      </c>
      <c r="N46" s="4" t="s">
        <v>87</v>
      </c>
      <c r="O46" s="32" t="s">
        <v>87</v>
      </c>
      <c r="P46" s="32" t="s">
        <v>87</v>
      </c>
    </row>
    <row r="47" spans="1:16" s="31" customFormat="1" ht="38.25" x14ac:dyDescent="0.25">
      <c r="A47" s="34">
        <f t="shared" si="0"/>
        <v>43</v>
      </c>
      <c r="B47" s="30" t="s">
        <v>60</v>
      </c>
      <c r="C47" s="28" t="s">
        <v>9</v>
      </c>
      <c r="D47" s="27" t="s">
        <v>214</v>
      </c>
      <c r="E47" s="30" t="s">
        <v>201</v>
      </c>
      <c r="F47" s="28" t="s">
        <v>83</v>
      </c>
      <c r="G47" s="29">
        <v>45618</v>
      </c>
      <c r="H47" s="29">
        <v>45624</v>
      </c>
      <c r="I47" s="29">
        <v>45624</v>
      </c>
      <c r="J47" s="29">
        <v>45635</v>
      </c>
      <c r="K47" s="30" t="s">
        <v>36</v>
      </c>
      <c r="L47" s="30" t="s">
        <v>50</v>
      </c>
      <c r="M47" s="29">
        <v>45653</v>
      </c>
      <c r="N47" s="4" t="s">
        <v>87</v>
      </c>
      <c r="O47" s="32" t="s">
        <v>87</v>
      </c>
      <c r="P47" s="35">
        <v>45638</v>
      </c>
    </row>
    <row r="48" spans="1:16" ht="38.25" x14ac:dyDescent="0.25">
      <c r="A48" s="32">
        <f t="shared" si="0"/>
        <v>44</v>
      </c>
      <c r="B48" s="22" t="s">
        <v>60</v>
      </c>
      <c r="C48" s="1" t="s">
        <v>9</v>
      </c>
      <c r="D48" s="15" t="s">
        <v>202</v>
      </c>
      <c r="E48" s="22" t="s">
        <v>203</v>
      </c>
      <c r="F48" s="28" t="s">
        <v>83</v>
      </c>
      <c r="G48" s="16">
        <v>45618</v>
      </c>
      <c r="H48" s="16">
        <v>45618</v>
      </c>
      <c r="I48" s="4" t="s">
        <v>87</v>
      </c>
      <c r="J48" s="4" t="s">
        <v>87</v>
      </c>
      <c r="K48" s="4" t="s">
        <v>87</v>
      </c>
      <c r="L48" s="4" t="s">
        <v>87</v>
      </c>
      <c r="M48" s="4">
        <v>45624</v>
      </c>
      <c r="N48" s="4" t="s">
        <v>87</v>
      </c>
      <c r="O48" s="4">
        <v>45624</v>
      </c>
      <c r="P48" s="32" t="s">
        <v>87</v>
      </c>
    </row>
    <row r="49" spans="1:16" ht="51" x14ac:dyDescent="0.25">
      <c r="A49" s="32">
        <f t="shared" si="0"/>
        <v>45</v>
      </c>
      <c r="B49" s="22" t="s">
        <v>60</v>
      </c>
      <c r="C49" s="1" t="s">
        <v>9</v>
      </c>
      <c r="D49" s="15" t="s">
        <v>204</v>
      </c>
      <c r="E49" s="22" t="s">
        <v>205</v>
      </c>
      <c r="F49" s="28" t="s">
        <v>83</v>
      </c>
      <c r="G49" s="16">
        <v>45618</v>
      </c>
      <c r="H49" s="16">
        <v>45621</v>
      </c>
      <c r="I49" s="4">
        <v>45622</v>
      </c>
      <c r="J49" s="4" t="s">
        <v>87</v>
      </c>
      <c r="K49" s="22" t="s">
        <v>38</v>
      </c>
      <c r="L49" s="4" t="s">
        <v>206</v>
      </c>
      <c r="M49" s="4">
        <v>45638</v>
      </c>
      <c r="N49" s="4" t="s">
        <v>87</v>
      </c>
      <c r="O49" s="32" t="s">
        <v>87</v>
      </c>
      <c r="P49" s="33" t="s">
        <v>87</v>
      </c>
    </row>
    <row r="50" spans="1:16" ht="38.25" x14ac:dyDescent="0.25">
      <c r="A50" s="32">
        <f t="shared" si="0"/>
        <v>46</v>
      </c>
      <c r="B50" s="22" t="s">
        <v>60</v>
      </c>
      <c r="C50" s="1" t="s">
        <v>9</v>
      </c>
      <c r="D50" s="15" t="s">
        <v>207</v>
      </c>
      <c r="E50" s="22" t="s">
        <v>208</v>
      </c>
      <c r="F50" s="28" t="s">
        <v>83</v>
      </c>
      <c r="G50" s="4">
        <v>45619</v>
      </c>
      <c r="H50" s="16">
        <v>45621</v>
      </c>
      <c r="I50" s="16">
        <v>45621</v>
      </c>
      <c r="J50" s="4">
        <v>45635</v>
      </c>
      <c r="K50" s="22" t="s">
        <v>38</v>
      </c>
      <c r="L50" s="16" t="s">
        <v>209</v>
      </c>
      <c r="M50" s="16">
        <v>45300</v>
      </c>
      <c r="N50" s="4" t="s">
        <v>87</v>
      </c>
      <c r="O50" s="32" t="s">
        <v>87</v>
      </c>
      <c r="P50" s="33">
        <v>45639</v>
      </c>
    </row>
    <row r="51" spans="1:16" s="31" customFormat="1" ht="89.25" x14ac:dyDescent="0.25">
      <c r="A51" s="34">
        <f t="shared" si="0"/>
        <v>47</v>
      </c>
      <c r="B51" s="30" t="s">
        <v>60</v>
      </c>
      <c r="C51" s="28" t="s">
        <v>9</v>
      </c>
      <c r="D51" s="27" t="s">
        <v>210</v>
      </c>
      <c r="E51" s="30" t="s">
        <v>211</v>
      </c>
      <c r="F51" s="28" t="s">
        <v>83</v>
      </c>
      <c r="G51" s="29">
        <v>45621</v>
      </c>
      <c r="H51" s="29">
        <v>45621</v>
      </c>
      <c r="I51" s="29">
        <v>45622</v>
      </c>
      <c r="J51" s="29">
        <v>45622</v>
      </c>
      <c r="K51" s="30" t="s">
        <v>38</v>
      </c>
      <c r="L51" s="29" t="s">
        <v>212</v>
      </c>
      <c r="M51" s="29">
        <v>45320</v>
      </c>
      <c r="N51" s="4" t="s">
        <v>87</v>
      </c>
      <c r="O51" s="32" t="s">
        <v>87</v>
      </c>
      <c r="P51" s="35" t="s">
        <v>213</v>
      </c>
    </row>
    <row r="52" spans="1:16" ht="38.25" x14ac:dyDescent="0.25">
      <c r="A52" s="32">
        <f t="shared" si="0"/>
        <v>48</v>
      </c>
      <c r="B52" s="22" t="s">
        <v>60</v>
      </c>
      <c r="C52" s="1" t="s">
        <v>9</v>
      </c>
      <c r="D52" s="27" t="s">
        <v>217</v>
      </c>
      <c r="E52" s="22" t="s">
        <v>215</v>
      </c>
      <c r="F52" s="28" t="s">
        <v>83</v>
      </c>
      <c r="G52" s="16">
        <v>45621</v>
      </c>
      <c r="H52" s="16">
        <v>45621</v>
      </c>
      <c r="I52" s="16">
        <v>45623</v>
      </c>
      <c r="J52" s="4" t="s">
        <v>87</v>
      </c>
      <c r="K52" s="22" t="s">
        <v>36</v>
      </c>
      <c r="L52" s="22" t="s">
        <v>53</v>
      </c>
      <c r="M52" s="16">
        <v>45642</v>
      </c>
      <c r="N52" s="4" t="s">
        <v>87</v>
      </c>
      <c r="O52" s="32" t="s">
        <v>87</v>
      </c>
      <c r="P52" s="32" t="s">
        <v>87</v>
      </c>
    </row>
    <row r="53" spans="1:16" ht="195" x14ac:dyDescent="0.25">
      <c r="A53" s="32">
        <f t="shared" si="0"/>
        <v>49</v>
      </c>
      <c r="B53" s="22" t="s">
        <v>60</v>
      </c>
      <c r="C53" s="1" t="s">
        <v>9</v>
      </c>
      <c r="D53" s="27" t="s">
        <v>218</v>
      </c>
      <c r="E53" s="22" t="s">
        <v>216</v>
      </c>
      <c r="F53" s="28" t="s">
        <v>83</v>
      </c>
      <c r="G53" s="16">
        <v>45622</v>
      </c>
      <c r="H53" s="16">
        <v>45622</v>
      </c>
      <c r="I53" s="16">
        <v>45622</v>
      </c>
      <c r="J53" s="4" t="s">
        <v>87</v>
      </c>
      <c r="K53" s="22" t="s">
        <v>38</v>
      </c>
      <c r="L53" s="26" t="s">
        <v>219</v>
      </c>
      <c r="M53" s="29">
        <v>45674</v>
      </c>
      <c r="N53" s="4" t="s">
        <v>87</v>
      </c>
      <c r="O53" s="32" t="s">
        <v>87</v>
      </c>
      <c r="P53" s="32" t="s">
        <v>220</v>
      </c>
    </row>
    <row r="54" spans="1:16" ht="38.25" x14ac:dyDescent="0.25">
      <c r="A54" s="32">
        <f t="shared" si="0"/>
        <v>50</v>
      </c>
      <c r="B54" s="22" t="s">
        <v>60</v>
      </c>
      <c r="C54" s="1" t="s">
        <v>9</v>
      </c>
      <c r="D54" s="27" t="s">
        <v>232</v>
      </c>
      <c r="E54" s="22" t="s">
        <v>221</v>
      </c>
      <c r="F54" s="28" t="s">
        <v>83</v>
      </c>
      <c r="G54" s="16">
        <v>45622</v>
      </c>
      <c r="H54" s="16">
        <v>45622</v>
      </c>
      <c r="I54" s="16">
        <v>45622</v>
      </c>
      <c r="J54" s="4" t="s">
        <v>87</v>
      </c>
      <c r="K54" s="22" t="s">
        <v>36</v>
      </c>
      <c r="L54" s="22" t="s">
        <v>36</v>
      </c>
      <c r="M54" s="16">
        <v>45635</v>
      </c>
      <c r="N54" s="4" t="s">
        <v>87</v>
      </c>
      <c r="O54" s="32" t="s">
        <v>87</v>
      </c>
      <c r="P54" s="32" t="s">
        <v>87</v>
      </c>
    </row>
    <row r="55" spans="1:16" ht="38.25" x14ac:dyDescent="0.25">
      <c r="A55" s="32">
        <f t="shared" si="0"/>
        <v>51</v>
      </c>
      <c r="B55" s="22" t="s">
        <v>60</v>
      </c>
      <c r="C55" s="1" t="s">
        <v>9</v>
      </c>
      <c r="D55" s="27" t="s">
        <v>230</v>
      </c>
      <c r="E55" s="22" t="s">
        <v>233</v>
      </c>
      <c r="F55" s="28" t="s">
        <v>83</v>
      </c>
      <c r="G55" s="16">
        <v>45622</v>
      </c>
      <c r="H55" s="16">
        <v>45622</v>
      </c>
      <c r="I55" s="16">
        <v>45624</v>
      </c>
      <c r="J55" s="4" t="s">
        <v>87</v>
      </c>
      <c r="K55" s="22" t="s">
        <v>38</v>
      </c>
      <c r="L55" s="22" t="s">
        <v>234</v>
      </c>
      <c r="M55" s="16">
        <v>45641</v>
      </c>
      <c r="N55" s="4" t="s">
        <v>87</v>
      </c>
      <c r="O55" s="32" t="s">
        <v>87</v>
      </c>
      <c r="P55" s="33">
        <v>45642</v>
      </c>
    </row>
    <row r="56" spans="1:16" ht="51" x14ac:dyDescent="0.25">
      <c r="A56" s="32">
        <f t="shared" si="0"/>
        <v>52</v>
      </c>
      <c r="B56" s="22" t="s">
        <v>60</v>
      </c>
      <c r="C56" s="1" t="s">
        <v>9</v>
      </c>
      <c r="D56" s="27" t="s">
        <v>223</v>
      </c>
      <c r="E56" s="22" t="s">
        <v>222</v>
      </c>
      <c r="F56" s="28" t="s">
        <v>83</v>
      </c>
      <c r="G56" s="16">
        <v>45623</v>
      </c>
      <c r="H56" s="16">
        <v>45623</v>
      </c>
      <c r="I56" s="4" t="s">
        <v>87</v>
      </c>
      <c r="J56" s="4" t="s">
        <v>87</v>
      </c>
      <c r="K56" s="4" t="s">
        <v>87</v>
      </c>
      <c r="L56" s="4" t="s">
        <v>87</v>
      </c>
      <c r="M56" s="16">
        <v>45639</v>
      </c>
      <c r="N56" s="4" t="s">
        <v>87</v>
      </c>
      <c r="O56" s="32" t="s">
        <v>87</v>
      </c>
      <c r="P56" s="32" t="s">
        <v>87</v>
      </c>
    </row>
    <row r="57" spans="1:16" s="31" customFormat="1" ht="76.5" x14ac:dyDescent="0.25">
      <c r="A57" s="34">
        <f t="shared" si="0"/>
        <v>53</v>
      </c>
      <c r="B57" s="30" t="s">
        <v>60</v>
      </c>
      <c r="C57" s="28" t="s">
        <v>9</v>
      </c>
      <c r="D57" s="27" t="s">
        <v>224</v>
      </c>
      <c r="E57" s="30" t="s">
        <v>166</v>
      </c>
      <c r="F57" s="28" t="s">
        <v>83</v>
      </c>
      <c r="G57" s="29">
        <v>45624</v>
      </c>
      <c r="H57" s="29">
        <v>45625</v>
      </c>
      <c r="I57" s="29">
        <v>45625</v>
      </c>
      <c r="J57" s="29" t="s">
        <v>87</v>
      </c>
      <c r="K57" s="30" t="s">
        <v>38</v>
      </c>
      <c r="L57" s="29" t="s">
        <v>225</v>
      </c>
      <c r="M57" s="29">
        <v>45687</v>
      </c>
      <c r="N57" s="4" t="s">
        <v>87</v>
      </c>
      <c r="O57" s="32" t="s">
        <v>87</v>
      </c>
      <c r="P57" s="35" t="s">
        <v>226</v>
      </c>
    </row>
    <row r="58" spans="1:16" ht="63.75" x14ac:dyDescent="0.25">
      <c r="A58" s="32">
        <f t="shared" si="0"/>
        <v>54</v>
      </c>
      <c r="B58" s="22" t="s">
        <v>59</v>
      </c>
      <c r="C58" s="1" t="s">
        <v>9</v>
      </c>
      <c r="D58" s="27" t="s">
        <v>227</v>
      </c>
      <c r="E58" s="22" t="s">
        <v>228</v>
      </c>
      <c r="F58" s="28" t="s">
        <v>83</v>
      </c>
      <c r="G58" s="29">
        <v>45625</v>
      </c>
      <c r="H58" s="29">
        <v>45625</v>
      </c>
      <c r="I58" s="4">
        <v>45629</v>
      </c>
      <c r="J58" s="4" t="s">
        <v>87</v>
      </c>
      <c r="K58" s="22" t="s">
        <v>38</v>
      </c>
      <c r="L58" s="4" t="s">
        <v>229</v>
      </c>
      <c r="M58" s="29">
        <v>45301</v>
      </c>
      <c r="N58" s="4" t="s">
        <v>87</v>
      </c>
      <c r="O58" s="32" t="s">
        <v>87</v>
      </c>
      <c r="P58" s="16">
        <v>45649</v>
      </c>
    </row>
    <row r="59" spans="1:16" ht="38.25" x14ac:dyDescent="0.25">
      <c r="A59" s="32">
        <f t="shared" si="0"/>
        <v>55</v>
      </c>
      <c r="B59" s="22" t="s">
        <v>60</v>
      </c>
      <c r="C59" s="1" t="s">
        <v>9</v>
      </c>
      <c r="D59" s="27" t="s">
        <v>231</v>
      </c>
      <c r="E59" s="22" t="s">
        <v>235</v>
      </c>
      <c r="F59" s="28" t="s">
        <v>83</v>
      </c>
      <c r="G59" s="29">
        <v>45625</v>
      </c>
      <c r="H59" s="29">
        <v>45625</v>
      </c>
      <c r="I59" s="4" t="s">
        <v>87</v>
      </c>
      <c r="J59" s="4" t="s">
        <v>87</v>
      </c>
      <c r="K59" s="4" t="s">
        <v>87</v>
      </c>
      <c r="L59" s="4" t="s">
        <v>87</v>
      </c>
      <c r="M59" s="4">
        <v>45645</v>
      </c>
      <c r="N59" s="4" t="s">
        <v>87</v>
      </c>
      <c r="O59" s="32" t="s">
        <v>87</v>
      </c>
      <c r="P59" s="32" t="s">
        <v>87</v>
      </c>
    </row>
    <row r="61" spans="1:16" x14ac:dyDescent="0.25">
      <c r="A61" s="18"/>
      <c r="B61" s="18"/>
      <c r="C61" s="18"/>
      <c r="D61" s="18"/>
      <c r="E61" s="25"/>
      <c r="F61" s="18"/>
      <c r="G61" s="18"/>
      <c r="H61" s="18"/>
      <c r="I61" s="18"/>
      <c r="J61" s="18"/>
      <c r="K61" s="18"/>
      <c r="L61" s="25"/>
      <c r="M61" s="18"/>
      <c r="N61" s="18"/>
      <c r="O61" s="18"/>
      <c r="P61" s="18"/>
    </row>
  </sheetData>
  <autoFilter ref="A3:P59"/>
  <mergeCells count="3">
    <mergeCell ref="A1:A2"/>
    <mergeCell ref="B2:P2"/>
    <mergeCell ref="B1:P1"/>
  </mergeCells>
  <pageMargins left="0.17" right="0.7" top="0.35" bottom="0.17" header="0.3" footer="0.3"/>
  <pageSetup paperSize="41" scale="4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B809:B1048576 B4:B59</xm:sqref>
        </x14:dataValidation>
        <x14:dataValidation type="list" allowBlank="1" showInputMessage="1" showErrorMessage="1">
          <x14:formula1>
            <xm:f>'LISTA Y Festivos 2021'!$L$11:$L$12</xm:f>
          </x14:formula1>
          <xm:sqref>M27:N27 N809:O1048576 O4:O47 N28:N59 N4:N26 O49:O59</xm:sqref>
        </x14:dataValidation>
        <x14:dataValidation type="list" allowBlank="1" showInputMessage="1" showErrorMessage="1">
          <x14:formula1>
            <xm:f>'LISTA Y Festivos 2021'!$H$4:$H$11</xm:f>
          </x14:formula1>
          <xm:sqref>K809:K1048576 K4:K24 K26:K27 K29:K39 K49:K55 K57:K58 K41:K44 K46:K47</xm:sqref>
        </x14:dataValidation>
        <x14:dataValidation type="list" allowBlank="1" showInputMessage="1" showErrorMessage="1">
          <x14:formula1>
            <xm:f>'LISTA Y Festivos 2021'!$J$4:$J$34</xm:f>
          </x14:formula1>
          <xm:sqref>L1:L3 L7:L8 L15 K1:K24 L26 K26:K27 K29:K39 L51:L52 L54:L55 K49:K55 K57:K58 K41:K44 K46:L47 K60:L1048576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C21" sqref="C21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7</v>
      </c>
      <c r="E3" s="9" t="s">
        <v>17</v>
      </c>
      <c r="F3" s="12" t="s">
        <v>8</v>
      </c>
      <c r="H3" s="9" t="s">
        <v>31</v>
      </c>
      <c r="J3" s="9" t="s">
        <v>42</v>
      </c>
      <c r="L3" s="9" t="s">
        <v>61</v>
      </c>
    </row>
    <row r="4" spans="3:12" x14ac:dyDescent="0.25">
      <c r="C4" s="14">
        <v>44562</v>
      </c>
      <c r="E4" s="7" t="s">
        <v>9</v>
      </c>
      <c r="F4" s="10">
        <v>15</v>
      </c>
      <c r="H4" s="7" t="s">
        <v>32</v>
      </c>
      <c r="J4" s="7" t="s">
        <v>57</v>
      </c>
      <c r="L4" s="7" t="s">
        <v>59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39</v>
      </c>
      <c r="J5" s="7" t="s">
        <v>53</v>
      </c>
      <c r="L5" s="7" t="s">
        <v>60</v>
      </c>
    </row>
    <row r="6" spans="3:12" x14ac:dyDescent="0.25">
      <c r="C6" s="14">
        <v>44641</v>
      </c>
      <c r="E6" s="7" t="s">
        <v>10</v>
      </c>
      <c r="F6" s="10">
        <v>30</v>
      </c>
      <c r="H6" s="7" t="s">
        <v>33</v>
      </c>
      <c r="J6" s="7" t="s">
        <v>34</v>
      </c>
    </row>
    <row r="7" spans="3:12" x14ac:dyDescent="0.25">
      <c r="C7" s="14">
        <v>44665</v>
      </c>
      <c r="E7" s="7" t="s">
        <v>11</v>
      </c>
      <c r="F7" s="10">
        <v>10</v>
      </c>
      <c r="H7" s="7" t="s">
        <v>35</v>
      </c>
      <c r="J7" s="7" t="s">
        <v>44</v>
      </c>
    </row>
    <row r="8" spans="3:12" x14ac:dyDescent="0.25">
      <c r="C8" s="14">
        <v>44666</v>
      </c>
      <c r="E8" s="7" t="s">
        <v>12</v>
      </c>
      <c r="F8" s="10">
        <v>5</v>
      </c>
      <c r="H8" s="7" t="s">
        <v>40</v>
      </c>
      <c r="J8" s="7" t="s">
        <v>33</v>
      </c>
    </row>
    <row r="9" spans="3:12" x14ac:dyDescent="0.25">
      <c r="C9" s="14">
        <v>44682</v>
      </c>
      <c r="E9" s="7" t="s">
        <v>13</v>
      </c>
      <c r="F9" s="10">
        <v>5</v>
      </c>
      <c r="H9" s="7" t="s">
        <v>36</v>
      </c>
      <c r="J9" s="7" t="s">
        <v>51</v>
      </c>
    </row>
    <row r="10" spans="3:12" x14ac:dyDescent="0.25">
      <c r="C10" s="14">
        <v>44711</v>
      </c>
      <c r="E10" s="7" t="s">
        <v>14</v>
      </c>
      <c r="F10" s="10">
        <v>5</v>
      </c>
      <c r="H10" s="7" t="s">
        <v>37</v>
      </c>
      <c r="J10" s="7" t="s">
        <v>58</v>
      </c>
      <c r="L10" s="9" t="s">
        <v>62</v>
      </c>
    </row>
    <row r="11" spans="3:12" x14ac:dyDescent="0.25">
      <c r="C11" s="14">
        <v>44732</v>
      </c>
      <c r="E11" s="7" t="s">
        <v>30</v>
      </c>
      <c r="F11" s="10">
        <v>5</v>
      </c>
      <c r="H11" s="7" t="s">
        <v>38</v>
      </c>
      <c r="J11" s="7" t="s">
        <v>47</v>
      </c>
      <c r="L11" s="7" t="s">
        <v>63</v>
      </c>
    </row>
    <row r="12" spans="3:12" x14ac:dyDescent="0.25">
      <c r="C12" s="14">
        <v>44739</v>
      </c>
      <c r="E12" s="7" t="s">
        <v>15</v>
      </c>
      <c r="F12" s="10">
        <v>5</v>
      </c>
      <c r="J12" s="7" t="s">
        <v>52</v>
      </c>
      <c r="L12" s="7" t="s">
        <v>64</v>
      </c>
    </row>
    <row r="13" spans="3:12" x14ac:dyDescent="0.25">
      <c r="C13" s="14">
        <v>44746</v>
      </c>
      <c r="E13" s="7" t="s">
        <v>16</v>
      </c>
      <c r="F13" s="10">
        <v>15</v>
      </c>
      <c r="J13" s="7" t="s">
        <v>54</v>
      </c>
    </row>
    <row r="14" spans="3:12" x14ac:dyDescent="0.25">
      <c r="C14" s="14">
        <v>44762</v>
      </c>
      <c r="E14" s="7" t="s">
        <v>21</v>
      </c>
      <c r="F14" s="10">
        <v>5</v>
      </c>
      <c r="J14" s="7" t="s">
        <v>35</v>
      </c>
    </row>
    <row r="15" spans="3:12" x14ac:dyDescent="0.25">
      <c r="C15" s="14">
        <v>44780</v>
      </c>
      <c r="E15" s="7" t="s">
        <v>18</v>
      </c>
      <c r="F15" s="10">
        <v>1</v>
      </c>
      <c r="J15" s="7" t="s">
        <v>43</v>
      </c>
    </row>
    <row r="16" spans="3:12" x14ac:dyDescent="0.25">
      <c r="C16" s="14">
        <v>44757</v>
      </c>
      <c r="E16" s="7" t="s">
        <v>19</v>
      </c>
      <c r="F16" s="10">
        <v>2</v>
      </c>
      <c r="J16" s="7" t="s">
        <v>46</v>
      </c>
    </row>
    <row r="17" spans="3:10" x14ac:dyDescent="0.25">
      <c r="C17" s="14">
        <v>44851</v>
      </c>
      <c r="E17" s="7" t="s">
        <v>20</v>
      </c>
      <c r="F17" s="10">
        <v>3</v>
      </c>
      <c r="J17" s="7" t="s">
        <v>49</v>
      </c>
    </row>
    <row r="18" spans="3:10" x14ac:dyDescent="0.25">
      <c r="C18" s="14">
        <v>44872</v>
      </c>
      <c r="E18" s="7" t="s">
        <v>65</v>
      </c>
      <c r="F18" s="10">
        <v>4</v>
      </c>
      <c r="J18" s="7" t="s">
        <v>48</v>
      </c>
    </row>
    <row r="19" spans="3:10" x14ac:dyDescent="0.25">
      <c r="C19" s="14">
        <v>44879</v>
      </c>
      <c r="E19" s="7" t="s">
        <v>66</v>
      </c>
      <c r="F19" s="10">
        <v>5</v>
      </c>
      <c r="J19" s="7" t="s">
        <v>39</v>
      </c>
    </row>
    <row r="20" spans="3:10" x14ac:dyDescent="0.25">
      <c r="C20" s="14">
        <v>44903</v>
      </c>
      <c r="E20" s="7" t="s">
        <v>67</v>
      </c>
      <c r="F20" s="10">
        <v>6</v>
      </c>
      <c r="J20" s="7" t="s">
        <v>50</v>
      </c>
    </row>
    <row r="21" spans="3:10" x14ac:dyDescent="0.25">
      <c r="C21" s="14">
        <v>44920</v>
      </c>
      <c r="E21" s="7" t="s">
        <v>68</v>
      </c>
      <c r="F21" s="10">
        <v>7</v>
      </c>
      <c r="J21" s="7" t="s">
        <v>45</v>
      </c>
    </row>
    <row r="22" spans="3:10" x14ac:dyDescent="0.25">
      <c r="E22" s="7" t="s">
        <v>69</v>
      </c>
      <c r="F22" s="10">
        <v>8</v>
      </c>
      <c r="J22" s="7" t="s">
        <v>37</v>
      </c>
    </row>
    <row r="23" spans="3:10" x14ac:dyDescent="0.25">
      <c r="E23" s="7" t="s">
        <v>70</v>
      </c>
      <c r="F23" s="10">
        <v>9</v>
      </c>
      <c r="J23" s="7" t="s">
        <v>36</v>
      </c>
    </row>
    <row r="24" spans="3:10" x14ac:dyDescent="0.25">
      <c r="E24" s="7" t="s">
        <v>71</v>
      </c>
      <c r="F24" s="10">
        <v>10</v>
      </c>
      <c r="J24" s="7" t="s">
        <v>40</v>
      </c>
    </row>
    <row r="25" spans="3:10" x14ac:dyDescent="0.25">
      <c r="E25" s="19" t="s">
        <v>72</v>
      </c>
      <c r="F25" s="10">
        <v>10</v>
      </c>
      <c r="J25" s="7" t="s">
        <v>56</v>
      </c>
    </row>
    <row r="26" spans="3:10" x14ac:dyDescent="0.25">
      <c r="E26" s="19" t="s">
        <v>73</v>
      </c>
      <c r="F26" s="10">
        <v>10</v>
      </c>
      <c r="J26" s="7" t="s">
        <v>55</v>
      </c>
    </row>
    <row r="27" spans="3:10" x14ac:dyDescent="0.25">
      <c r="J27" s="7" t="s">
        <v>79</v>
      </c>
    </row>
    <row r="28" spans="3:10" x14ac:dyDescent="0.25">
      <c r="J28" s="20" t="s">
        <v>74</v>
      </c>
    </row>
    <row r="29" spans="3:10" x14ac:dyDescent="0.25">
      <c r="J29" s="20" t="s">
        <v>75</v>
      </c>
    </row>
    <row r="30" spans="3:10" x14ac:dyDescent="0.25">
      <c r="J30" s="20" t="s">
        <v>76</v>
      </c>
    </row>
    <row r="31" spans="3:10" x14ac:dyDescent="0.25">
      <c r="J31" s="20" t="s">
        <v>77</v>
      </c>
    </row>
    <row r="32" spans="3:10" x14ac:dyDescent="0.25">
      <c r="J32" s="20" t="s">
        <v>78</v>
      </c>
    </row>
    <row r="33" spans="10:10" x14ac:dyDescent="0.25">
      <c r="J33" s="20" t="s">
        <v>80</v>
      </c>
    </row>
    <row r="34" spans="10:10" x14ac:dyDescent="0.25">
      <c r="J34" s="20" t="s">
        <v>81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2025-01-28T18:41:05Z</cp:lastPrinted>
  <dcterms:created xsi:type="dcterms:W3CDTF">2019-11-08T15:15:17Z</dcterms:created>
  <dcterms:modified xsi:type="dcterms:W3CDTF">2025-04-09T18:57:38Z</dcterms:modified>
</cp:coreProperties>
</file>