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POCESAR\Desktop\"/>
    </mc:Choice>
  </mc:AlternateContent>
  <bookViews>
    <workbookView xWindow="0" yWindow="0" windowWidth="20490" windowHeight="7650"/>
  </bookViews>
  <sheets>
    <sheet name="Plantilla" sheetId="1" r:id="rId1"/>
    <sheet name="LISTA Y Festivos 2025" sheetId="4" r:id="rId2"/>
  </sheets>
  <definedNames>
    <definedName name="_xlnm._FilterDatabase" localSheetId="0" hidden="1">Plantilla!$A$5:$P$83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1" l="1"/>
  <c r="A47" i="1" l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l="1"/>
  <c r="A62" i="1" s="1"/>
  <c r="A63" i="1" s="1"/>
  <c r="A64" i="1" s="1"/>
  <c r="A65" i="1" s="1"/>
  <c r="A66" i="1" s="1"/>
  <c r="A67" i="1" s="1"/>
  <c r="A68" i="1" s="1"/>
  <c r="A69" i="1" s="1"/>
  <c r="A70" i="1" l="1"/>
  <c r="A71" i="1" s="1"/>
  <c r="A72" i="1" s="1"/>
  <c r="A73" i="1" s="1"/>
  <c r="A74" i="1" l="1"/>
  <c r="A75" i="1" s="1"/>
  <c r="A76" i="1" s="1"/>
  <c r="A77" i="1" s="1"/>
  <c r="A78" i="1" s="1"/>
  <c r="A79" i="1" s="1"/>
  <c r="A80" i="1" s="1"/>
  <c r="A81" i="1" s="1"/>
  <c r="A82" i="1" l="1"/>
  <c r="A83" i="1" s="1"/>
</calcChain>
</file>

<file path=xl/sharedStrings.xml><?xml version="1.0" encoding="utf-8"?>
<sst xmlns="http://schemas.openxmlformats.org/spreadsheetml/2006/main" count="916" uniqueCount="277">
  <si>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</si>
  <si>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</si>
  <si>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</si>
  <si>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</si>
  <si>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</si>
  <si>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</si>
  <si>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</si>
  <si>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</si>
  <si>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</si>
  <si>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</si>
  <si>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</si>
  <si>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</si>
  <si>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</si>
  <si>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</si>
  <si>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</si>
  <si>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</si>
  <si>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</si>
  <si>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</si>
  <si>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</si>
  <si>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</si>
  <si>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</si>
  <si>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</si>
  <si>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>N° RADICADO</t>
  </si>
  <si>
    <t>N° CONSECUTIVO</t>
  </si>
  <si>
    <t>NOMBRE DEL PETICIONARIO</t>
  </si>
  <si>
    <t>SOLICITUD DE PRORROGA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</si>
  <si>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</si>
  <si>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</si>
  <si>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</si>
  <si>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</si>
  <si>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</si>
  <si>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</si>
  <si>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</si>
  <si>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</si>
  <si>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</si>
  <si>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</si>
  <si>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</si>
  <si>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</si>
  <si>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</si>
  <si>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</si>
  <si>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</si>
  <si>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</si>
  <si>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</si>
  <si>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</si>
  <si>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</si>
  <si>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</si>
  <si>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</si>
  <si>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</si>
  <si>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</si>
  <si>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</si>
  <si>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</si>
  <si>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</si>
  <si>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</si>
  <si>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</si>
  <si>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</si>
  <si>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</si>
  <si>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</si>
  <si>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</si>
  <si>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</si>
  <si>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</si>
  <si>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</si>
  <si>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</si>
  <si>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</si>
  <si>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</si>
  <si>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</si>
  <si>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</si>
  <si>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</si>
  <si>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</si>
  <si>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</si>
  <si>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</si>
  <si>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</si>
  <si>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</si>
  <si>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</si>
  <si>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</si>
  <si>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</si>
  <si>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</si>
  <si>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</si>
  <si>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</si>
  <si>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</si>
  <si>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</si>
  <si>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TRASLADO POR COMPETENCIA</t>
  </si>
  <si>
    <t xml:space="preserve">SISTEMA INTEGRADO DE GESTIÓN </t>
  </si>
  <si>
    <t xml:space="preserve">GESTIÓN JURIDICA </t>
  </si>
  <si>
    <t xml:space="preserve">02303 DE 18 DE FEBRERO DE 2025 </t>
  </si>
  <si>
    <t>CESAR AHUMADA</t>
  </si>
  <si>
    <t>SOLICITUD DE INFORMACION</t>
  </si>
  <si>
    <t>N/A</t>
  </si>
  <si>
    <t xml:space="preserve"> RADICACIÓN EN  SECRETARIA GENERAL</t>
  </si>
  <si>
    <t xml:space="preserve">TRASLADO DESDE LA SECRETARIA GENERAL AL RESPONSABLE </t>
  </si>
  <si>
    <t xml:space="preserve">02903 DE 03 DE MARZO DE 2025 </t>
  </si>
  <si>
    <t>MARTHA VILLAREAL</t>
  </si>
  <si>
    <t>Festivos 2025</t>
  </si>
  <si>
    <t xml:space="preserve">02923 DE 03 DE MARZO DE 2025 </t>
  </si>
  <si>
    <t>JOAQUIN OVALLE</t>
  </si>
  <si>
    <t>SAMUEL MARTINEZ</t>
  </si>
  <si>
    <t>JOSE AVILA</t>
  </si>
  <si>
    <t xml:space="preserve">02924 DE 03 DE MARZO DE 2025 </t>
  </si>
  <si>
    <t>HIDRICO - JURIDICA - VERTIMIENTO Y OTROS</t>
  </si>
  <si>
    <t>HIDRICO - POMCA</t>
  </si>
  <si>
    <t xml:space="preserve">02931 DE 03 DE MARZO DE 2025 </t>
  </si>
  <si>
    <t xml:space="preserve">02936 DE 04 DE MARZO DE 2025 </t>
  </si>
  <si>
    <t>MALORY FERNANDEZ</t>
  </si>
  <si>
    <t>GLORIA PEREZ</t>
  </si>
  <si>
    <t xml:space="preserve">02939 DE 04 DE MARZO DE 2025 </t>
  </si>
  <si>
    <t>JURIDICO-SEGUIMIENTO</t>
  </si>
  <si>
    <t xml:space="preserve">02997 DE 05 DE MARZO DE 2025 </t>
  </si>
  <si>
    <t>ALEXANDRA GREINDINGER</t>
  </si>
  <si>
    <t xml:space="preserve">02998 DE 05 DE MARZO DE 2025 </t>
  </si>
  <si>
    <t>TATIANA MENDOZA</t>
  </si>
  <si>
    <t>FORESTAL-OFICINA-SEGUIMIENTO</t>
  </si>
  <si>
    <t>CATALINA VARGAS</t>
  </si>
  <si>
    <t xml:space="preserve">02999 DE 05 DE MARZO DE 2025 </t>
  </si>
  <si>
    <t>OFICINA JUR-SEGUIMIENTO</t>
  </si>
  <si>
    <t>PAULA LANCHERO</t>
  </si>
  <si>
    <t xml:space="preserve">03005 DE 05 DE MARZO DE 2025 </t>
  </si>
  <si>
    <t>PLANEACION-BIODIVERSIDAD</t>
  </si>
  <si>
    <t>DEIVYS CASTRO</t>
  </si>
  <si>
    <t xml:space="preserve">03006 DE 05 DE MARZO DE 2025 </t>
  </si>
  <si>
    <t>JURIDICA - SEG AMB</t>
  </si>
  <si>
    <t xml:space="preserve">03011 DE 05 DE MARZO DE 2025 </t>
  </si>
  <si>
    <t xml:space="preserve">JOSE NICOLAS </t>
  </si>
  <si>
    <t xml:space="preserve">03055 DE 05 DE MARZO DE 2025 </t>
  </si>
  <si>
    <t>DIANA CASTIBLANCO</t>
  </si>
  <si>
    <t xml:space="preserve">03056 DE 05 DE MARZO DE 2025 </t>
  </si>
  <si>
    <t>ROBIEL PEREZ</t>
  </si>
  <si>
    <t>ARCHIVO</t>
  </si>
  <si>
    <t>YOANIS GRANADOS</t>
  </si>
  <si>
    <t xml:space="preserve">03063 DE 05 Y 03551 DE 17  DE MARZO DE 2025 </t>
  </si>
  <si>
    <t>PLANEACION - SGA</t>
  </si>
  <si>
    <t>PAULA LANCHEROS</t>
  </si>
  <si>
    <t xml:space="preserve">03136 DE 07 DE MARZO DE 2025 </t>
  </si>
  <si>
    <t>EDUARDO AMAYA</t>
  </si>
  <si>
    <t>JURIDICA - HIDRICO</t>
  </si>
  <si>
    <t xml:space="preserve">03164 DE 07 Y 03244 DE 10 DE MARZO DE 2025 </t>
  </si>
  <si>
    <t>ALBERTO RODRIGUEZ</t>
  </si>
  <si>
    <t xml:space="preserve">03169 DE 07 DE MARZO DE 2025 </t>
  </si>
  <si>
    <t>JURIDICO-GESTION</t>
  </si>
  <si>
    <t>GISELLA GUIJARRO</t>
  </si>
  <si>
    <t xml:space="preserve">03176 DE 07 DE MARZO DE 2025 </t>
  </si>
  <si>
    <t>SEG AMB - JURIDICA</t>
  </si>
  <si>
    <t>JULIO MARTINEZ</t>
  </si>
  <si>
    <t xml:space="preserve">03185 DE 07 DE MARZO DE 2025 </t>
  </si>
  <si>
    <t>PLANEACION-POMCA-RIESGO-BIODIVIERSIDAD</t>
  </si>
  <si>
    <t>LUIS SANCHEZ</t>
  </si>
  <si>
    <t xml:space="preserve">03203 DE 10 DE MARZO DE 2025 </t>
  </si>
  <si>
    <t xml:space="preserve">03194 DE 10 DE MARZO DE 2025 </t>
  </si>
  <si>
    <t xml:space="preserve">ANDREA MALAGON ARIAS </t>
  </si>
  <si>
    <t>ANDRES CANCIMANCE</t>
  </si>
  <si>
    <t xml:space="preserve">03254 DE 10 Y 03266 DE 11 DE MARZO DE 2025 </t>
  </si>
  <si>
    <t>LAURA SANTOYO</t>
  </si>
  <si>
    <t xml:space="preserve">03264 DE 11 DE MARZO DE 2025 </t>
  </si>
  <si>
    <t xml:space="preserve">03268 DE 11 DE MARZO DE 2025 </t>
  </si>
  <si>
    <t>JEFFREY DIAZ</t>
  </si>
  <si>
    <t>JURIDICA - RIESGO - HIDRICO - VERIMIENTO</t>
  </si>
  <si>
    <t>NATALIA PAEZ</t>
  </si>
  <si>
    <t xml:space="preserve">03314 DE 11 DE MARZO DE 2025 </t>
  </si>
  <si>
    <t>J AMB - RIESGO</t>
  </si>
  <si>
    <t xml:space="preserve">KAREN RUIZ </t>
  </si>
  <si>
    <t xml:space="preserve">03322 DE 12 DE MARZO DE 2025 </t>
  </si>
  <si>
    <t xml:space="preserve">03323 DE 12 DE MARZO DE 2025 </t>
  </si>
  <si>
    <t>ARGENID CHOGO</t>
  </si>
  <si>
    <t xml:space="preserve">03327 DE 12 DE MARZO DE 2025 </t>
  </si>
  <si>
    <t>CARLOS RIOS</t>
  </si>
  <si>
    <t>SUBDIRECCION-PLANEACION RIESGO BIO</t>
  </si>
  <si>
    <t xml:space="preserve">03332 DE 12 DE MARZO DE 2025 </t>
  </si>
  <si>
    <t>ANLA</t>
  </si>
  <si>
    <t>OFICINA-SEGUIMIENTO</t>
  </si>
  <si>
    <t xml:space="preserve">03337 DE 12 DE MARZO DE 2025 </t>
  </si>
  <si>
    <t>ANDERSON PUENTES</t>
  </si>
  <si>
    <t>PLANEACION - BIO - SGA - RIESGO Y OTROS</t>
  </si>
  <si>
    <t xml:space="preserve">03361 DE 12 DE MARZO DE 2025 </t>
  </si>
  <si>
    <t>FLOWER ARIAS</t>
  </si>
  <si>
    <t>J AMB - SEG AMB</t>
  </si>
  <si>
    <t>GUILLERMO DIAZ</t>
  </si>
  <si>
    <t xml:space="preserve">03391 DE 12 DE MARZO DE 2025 </t>
  </si>
  <si>
    <t>MONICA GUTIERREZ</t>
  </si>
  <si>
    <t>RIESGO - SEG AMB</t>
  </si>
  <si>
    <t xml:space="preserve">03392 DE 12 y 03459 DE 13 DE MARZO DE 2025 </t>
  </si>
  <si>
    <t>MELISSA GOMEZ</t>
  </si>
  <si>
    <t xml:space="preserve">03460 Y 03532 DE 14 DE MARZO DE 2025 </t>
  </si>
  <si>
    <t>ANGELICA RICAUTE</t>
  </si>
  <si>
    <t xml:space="preserve">03461 DE 14 DE MARZO DE 2025 </t>
  </si>
  <si>
    <t>WILSON PEREZ</t>
  </si>
  <si>
    <t>JURIDICA - VERTIMIENTO</t>
  </si>
  <si>
    <t xml:space="preserve">03462 DE 14 Y 03951 DE 25 DE MARZO DE 2025 </t>
  </si>
  <si>
    <t xml:space="preserve">03521 DE 14 DE MARZO DE 2025 </t>
  </si>
  <si>
    <t>ANA PRADA</t>
  </si>
  <si>
    <t>SEG AMB - VERTIMIENTO - LAB AMB Y RIESGO</t>
  </si>
  <si>
    <t xml:space="preserve">03571 DE 17 DE MARZO DE 2025 </t>
  </si>
  <si>
    <t>PAOLO SIERRA</t>
  </si>
  <si>
    <t>RESPEL-SEGUIMIENTO -HIDRICO</t>
  </si>
  <si>
    <t>SANTIAGO PALOMINO</t>
  </si>
  <si>
    <t xml:space="preserve">03588 DE 17 Y 03714 DE DE MARZO DE 2025 </t>
  </si>
  <si>
    <t xml:space="preserve">LABORATORIO-OFICINA JURIDICA </t>
  </si>
  <si>
    <t>MIA ANZOLA MANRIQUE</t>
  </si>
  <si>
    <t xml:space="preserve">03667 DE 18 03949 DE 25 DE MARZO DE 2025 </t>
  </si>
  <si>
    <t>OFICINA-FORESTAL-TESORERIA-HIDRICO</t>
  </si>
  <si>
    <t>FERNANDO BUENDIA</t>
  </si>
  <si>
    <t xml:space="preserve">03722 DE 19 DE MARZO DE 2025 </t>
  </si>
  <si>
    <t>JURIDICA - SGA - EDU AMB - PRENSA</t>
  </si>
  <si>
    <t xml:space="preserve">03724 DE 19 DE MARZO DE 2025 </t>
  </si>
  <si>
    <t>EVER CASTRILLO</t>
  </si>
  <si>
    <t>JURIDICA - J AMB - SEG AMB</t>
  </si>
  <si>
    <t xml:space="preserve">03726 DE 19 DE MARZO DE 2025 </t>
  </si>
  <si>
    <t>GUISELA GUIJARRO</t>
  </si>
  <si>
    <t xml:space="preserve">03727 DE 19 DE MARZO DE 2025 </t>
  </si>
  <si>
    <t xml:space="preserve">OFICINA JURIDICA -GESTION AMBIENTAL - SEGUIMIENTO AMBIENTAL </t>
  </si>
  <si>
    <t xml:space="preserve">03739 DE 19 DE MARZO DE 2025 </t>
  </si>
  <si>
    <t>MARIA HINOJOSA</t>
  </si>
  <si>
    <t>lUIS ARRIETA</t>
  </si>
  <si>
    <t xml:space="preserve">03740 DE 19 DE MARZO DE 2025 </t>
  </si>
  <si>
    <t xml:space="preserve">03742 DE 19 DE MARZO DE 2025 </t>
  </si>
  <si>
    <t>JULISSA NUÑEZ PRIETO</t>
  </si>
  <si>
    <t xml:space="preserve">03744 DE 19 DE MARZO DE 2025 </t>
  </si>
  <si>
    <t>ALBERTO OLIVARES</t>
  </si>
  <si>
    <t>MARIA PIZARRO</t>
  </si>
  <si>
    <t xml:space="preserve">03765 DE 19 DE MARZO DE 2025 </t>
  </si>
  <si>
    <t>JUAN PABLO CARDOSO</t>
  </si>
  <si>
    <t xml:space="preserve">03794 DE 20 DE MARZO DE 2025 </t>
  </si>
  <si>
    <t>SGA - PLANEACION - AYF</t>
  </si>
  <si>
    <t xml:space="preserve">MARIA ALEJANDRA </t>
  </si>
  <si>
    <t>VERTIMIENTO-JURIDICO-ETNIA-FORESTAL HIDIRCO OFICINA- SEGUIMIENTO</t>
  </si>
  <si>
    <t>CESAR ZAMBRANO</t>
  </si>
  <si>
    <t>SEG AMB - J AMB - HIDRICO</t>
  </si>
  <si>
    <t>OSCAR PUERTA</t>
  </si>
  <si>
    <t xml:space="preserve">03831 DE 21 DE MARZO DE 2025 </t>
  </si>
  <si>
    <t>03834 DE 21 DE MARZO DE 2026</t>
  </si>
  <si>
    <t>03855 DE 21 DE MARZO DE 2027</t>
  </si>
  <si>
    <t>HIDRICO - J AMB - VERTIMIENTO - RIESGO</t>
  </si>
  <si>
    <t>GUISELLA GUIJARRO</t>
  </si>
  <si>
    <t>03886 DE 21 DE MARZO DE 2027</t>
  </si>
  <si>
    <t>JIMMY CAMPO</t>
  </si>
  <si>
    <t>03909 DE 25 DE MARZO DE 2027</t>
  </si>
  <si>
    <t>03914 DE 25 DE MARZO DE 2027</t>
  </si>
  <si>
    <t xml:space="preserve">ALEJANDRA CARDENAS TAPIAS </t>
  </si>
  <si>
    <t>03915 DE 25 DE MARZO DE 2027</t>
  </si>
  <si>
    <t>03916 DE 25 DE MARZO DE 2027</t>
  </si>
  <si>
    <t>03917 DE 25 DE MARZO DE 2027</t>
  </si>
  <si>
    <t>03920 DE 25 DE MARZO DE 2027</t>
  </si>
  <si>
    <t>CONCEJO MUNICIPAL DE RIONEGRO</t>
  </si>
  <si>
    <t>03930 DE 25 DE MARZO DE 2027</t>
  </si>
  <si>
    <t>03984 DE 25 DE MARZO DE 2027</t>
  </si>
  <si>
    <t>RIESGO - HIDRICO - J AMB</t>
  </si>
  <si>
    <t>04002 DE 26 DE MARZO DE 2027</t>
  </si>
  <si>
    <t xml:space="preserve">ASOCIACION DE MUNICIPIOS DEL SINU </t>
  </si>
  <si>
    <t>JURIDICO-BIO-RIESGO</t>
  </si>
  <si>
    <t>04026 DE 26 DE MARZO DE 2027</t>
  </si>
  <si>
    <t xml:space="preserve">LUIS ERNESTO VALENCIA RAMIREZ </t>
  </si>
  <si>
    <t xml:space="preserve">JURIDICO AMBIENTAL - APROVECHAMIENTO HIDRICO - VERTIMIENTO </t>
  </si>
  <si>
    <t>04055 DE 26 DE MARZO DE 2027</t>
  </si>
  <si>
    <t xml:space="preserve">MINAMBIENTE </t>
  </si>
  <si>
    <t>CARLOS LOVERA</t>
  </si>
  <si>
    <t>04084 DE 27 DE MARZO DE 2027</t>
  </si>
  <si>
    <t>MAROLY FERNANDEZ</t>
  </si>
  <si>
    <t>04104 DE 27 DE MARZO DE 2027</t>
  </si>
  <si>
    <t>SANEAMIENTO - SEGUIMIENTO</t>
  </si>
  <si>
    <t>04125 DE 28 DE MARZO DE 2027</t>
  </si>
  <si>
    <t>CAROLINA VELEZ</t>
  </si>
  <si>
    <t>BIODIVERSIDAD  - JURIDICA AMBIENTAL</t>
  </si>
  <si>
    <t>04179 DE 31 DE MARZO DE 2027</t>
  </si>
  <si>
    <t>GUSTAVO ADOLFO RAMBAUTH IBARRA</t>
  </si>
  <si>
    <t>04182 DE 31 DE MARZO DE 2027</t>
  </si>
  <si>
    <t>LUCILA CABRERA</t>
  </si>
  <si>
    <t>CARLOS GOMEZ</t>
  </si>
  <si>
    <t>04183 DE 31 DE MARZO DE 2027</t>
  </si>
  <si>
    <t>SUCDIRECCION GESTION AMBIENTAL -PLANEACION-FORESTAL-JURIDICO</t>
  </si>
  <si>
    <t>04187 DE 31 DE MARZO DE 2027</t>
  </si>
  <si>
    <t>04204 DE 31 DE MARZO DE 2027</t>
  </si>
  <si>
    <t>YESID GONZALEZ</t>
  </si>
  <si>
    <t>TERRITORIOS Y COMUNIDADES ETNICAS BIO DIVERSIDAD Y SERVICIOS ECOSISTÉMICOS</t>
  </si>
  <si>
    <t>04210 DE 31 DE MARZO DE 2027</t>
  </si>
  <si>
    <t>JURIDICA-SEGUIMIENTO</t>
  </si>
  <si>
    <t>04211 DE 31 DE MARZO DE 2027</t>
  </si>
  <si>
    <t>ADRIANA VALENCIA</t>
  </si>
  <si>
    <t>RESPEL - LAB AMB</t>
  </si>
  <si>
    <t>04214 DE 31 DE MARZO DE 2027</t>
  </si>
  <si>
    <t>JULIANA JARAMILLO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</si>
</sst>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0" xfId="0" applyFont="1"/>
    <xf numFmtId="0" fontId="5" fillId="0" borderId="1" xfId="0" applyFont="1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0" fontId="8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157288</xdr:colOff>
      <xdr:row>0</xdr:row>
      <xdr:rowOff>52013</xdr:rowOff>
    </xdr:from>
    <xdr:ext cx="1514725" cy="825144"/>
    <xdr:pic>
      <xdr:nvPicPr>
        <xdr:cNvPr id="3" name="image1.jpg" descr="\\PLANEACION5-PC\Users\planeacion5\Desktop\Corpo\4 SIST INTEG GESTION\LOGOS\LOGO CORPOCESAR APROBADO 2016 JPJ 02.jpg">
          <a:extLst>
            <a:ext uri="{FF2B5EF4-FFF2-40B4-BE49-F238E27FC236}">
              <a16:creationId xmlns:a16="http://schemas.microsoft.com/office/drawing/2014/main" id="{CEEFCA50-5E42-4DC8-BE3C-39667DD5830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7288" y="52013"/>
          <a:ext cx="1514725" cy="825144"/>
        </a:xfrm>
        <a:prstGeom prst="rect">
          <a:avLst/>
        </a:prstGeom>
        <a:ln/>
      </xdr:spPr>
    </xdr:pic>
    <xdr:clientData/>
  </xdr:one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3</xdr:row>
      <xdr:rowOff>0</xdr:rowOff>
    </xdr:to>
    <xdr:sp macro="" textlink="">
      <xdr:nvSpPr>
        <xdr:cNvPr id="1043" name="AutoShape 19" descr="blob:https://web.whatsapp.com/adbe5822-3424-4f32-884b-f73451ce88ca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22040850" y="60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showGridLines="0" tabSelected="1" zoomScale="75" zoomScaleNormal="75" workbookViewId="0">
      <pane ySplit="5" topLeftCell="A78" activePane="bottomLeft" state="frozenSplit"/>
      <selection pane="bottomLeft" activeCell="P8" sqref="P8"/>
    </sheetView>
  </sheetViews>
  <sheetFormatPr baseColWidth="10" defaultRowHeight="15" x14ac:dyDescent="0.25"/>
  <cols>
    <col min="1" max="1" width="15.28515625" style="19" customWidth="1"/>
    <col min="2" max="3" width="15.7109375" style="19" customWidth="1"/>
    <col min="4" max="4" width="18.5703125" style="19" customWidth="1"/>
    <col min="5" max="5" width="29" style="23" customWidth="1"/>
    <col min="6" max="6" width="33.7109375" style="12" customWidth="1"/>
    <col min="7" max="7" width="16.5703125" style="19" customWidth="1"/>
    <col min="8" max="8" width="18.5703125" style="19" customWidth="1"/>
    <col min="9" max="10" width="20.85546875" style="19" customWidth="1"/>
    <col min="11" max="11" width="21.5703125" style="23" customWidth="1"/>
    <col min="12" max="12" width="25" style="24" customWidth="1"/>
    <col min="13" max="15" width="16" style="19" customWidth="1"/>
    <col min="16" max="16" width="16.85546875" style="24" customWidth="1"/>
    <col min="17" max="16384" width="11.42578125" style="19"/>
  </cols>
  <sheetData>
    <row r="1" spans="1:16" customFormat="1" ht="24" customHeight="1" x14ac:dyDescent="0.25">
      <c r="A1" s="37"/>
      <c r="B1" s="38"/>
      <c r="C1" s="41" t="s">
        <v>81</v>
      </c>
      <c r="D1" s="42"/>
      <c r="E1" s="42"/>
      <c r="F1" s="42"/>
      <c r="G1" s="42"/>
      <c r="H1" s="42"/>
      <c r="I1" s="42"/>
      <c r="J1" s="43"/>
      <c r="K1" s="35"/>
      <c r="P1" s="33"/>
    </row>
    <row r="2" spans="1:16" customFormat="1" ht="24" customHeight="1" x14ac:dyDescent="0.25">
      <c r="A2" s="39"/>
      <c r="B2" s="40"/>
      <c r="C2" s="44" t="s">
        <v>82</v>
      </c>
      <c r="D2" s="45"/>
      <c r="E2" s="45"/>
      <c r="F2" s="45"/>
      <c r="G2" s="45"/>
      <c r="H2" s="45"/>
      <c r="I2" s="45"/>
      <c r="J2" s="46"/>
      <c r="K2" s="36"/>
      <c r="P2" s="33"/>
    </row>
    <row r="3" spans="1:16" customFormat="1" ht="24" customHeight="1" x14ac:dyDescent="0.25">
      <c r="A3" s="39"/>
      <c r="B3" s="40"/>
      <c r="C3" s="44" t="s">
        <v>0</v>
      </c>
      <c r="D3" s="45"/>
      <c r="E3" s="45"/>
      <c r="F3" s="45"/>
      <c r="G3" s="45"/>
      <c r="H3" s="45"/>
      <c r="I3" s="45"/>
      <c r="J3" s="46"/>
      <c r="K3" s="36"/>
      <c r="P3" s="33"/>
    </row>
    <row r="4" spans="1:16" customFormat="1" ht="24" customHeight="1" x14ac:dyDescent="0.25">
      <c r="A4" s="25"/>
      <c r="B4" s="26"/>
      <c r="C4" s="27"/>
      <c r="D4" s="27"/>
      <c r="E4" s="27"/>
      <c r="F4" s="27"/>
      <c r="G4" s="27"/>
      <c r="H4" s="27"/>
      <c r="I4" s="27"/>
      <c r="J4" s="27"/>
      <c r="K4" s="28"/>
      <c r="P4" s="33"/>
    </row>
    <row r="5" spans="1:16" ht="92.25" customHeight="1" x14ac:dyDescent="0.25">
      <c r="A5" s="2" t="s">
        <v>23</v>
      </c>
      <c r="B5" s="2" t="s">
        <v>4</v>
      </c>
      <c r="C5" s="2" t="s">
        <v>2</v>
      </c>
      <c r="D5" s="2" t="s">
        <v>22</v>
      </c>
      <c r="E5" s="2" t="s">
        <v>24</v>
      </c>
      <c r="F5" s="2" t="s">
        <v>21</v>
      </c>
      <c r="G5" s="5" t="s">
        <v>1</v>
      </c>
      <c r="H5" s="2" t="s">
        <v>87</v>
      </c>
      <c r="I5" s="5" t="s">
        <v>88</v>
      </c>
      <c r="J5" s="5" t="s">
        <v>20</v>
      </c>
      <c r="K5" s="2" t="s">
        <v>27</v>
      </c>
      <c r="L5" s="2" t="s">
        <v>39</v>
      </c>
      <c r="M5" s="3" t="s">
        <v>26</v>
      </c>
      <c r="N5" s="3" t="s">
        <v>5</v>
      </c>
      <c r="O5" s="3" t="s">
        <v>80</v>
      </c>
      <c r="P5" s="3" t="s">
        <v>25</v>
      </c>
    </row>
    <row r="6" spans="1:16" s="23" customFormat="1" ht="33" customHeight="1" x14ac:dyDescent="0.25">
      <c r="A6" s="1">
        <v>1</v>
      </c>
      <c r="B6" s="1" t="s">
        <v>58</v>
      </c>
      <c r="C6" s="1" t="s">
        <v>7</v>
      </c>
      <c r="D6" s="14" t="s">
        <v>83</v>
      </c>
      <c r="E6" s="1" t="s">
        <v>84</v>
      </c>
      <c r="F6" s="1" t="s">
        <v>85</v>
      </c>
      <c r="G6" s="15">
        <v>45706</v>
      </c>
      <c r="H6" s="15">
        <v>45721</v>
      </c>
      <c r="I6" s="4">
        <v>45721</v>
      </c>
      <c r="J6" s="4">
        <v>45737</v>
      </c>
      <c r="K6" s="1" t="s">
        <v>34</v>
      </c>
      <c r="L6" s="1" t="s">
        <v>44</v>
      </c>
      <c r="M6" s="15">
        <v>45747</v>
      </c>
      <c r="N6" s="4" t="s">
        <v>61</v>
      </c>
      <c r="O6" s="4" t="s">
        <v>86</v>
      </c>
      <c r="P6" s="15">
        <v>45726</v>
      </c>
    </row>
    <row r="7" spans="1:16" s="23" customFormat="1" ht="38.25" x14ac:dyDescent="0.25">
      <c r="A7" s="29">
        <v>2</v>
      </c>
      <c r="B7" s="1" t="s">
        <v>58</v>
      </c>
      <c r="C7" s="1" t="s">
        <v>7</v>
      </c>
      <c r="D7" s="14" t="s">
        <v>89</v>
      </c>
      <c r="E7" s="1" t="s">
        <v>90</v>
      </c>
      <c r="F7" s="1" t="s">
        <v>85</v>
      </c>
      <c r="G7" s="15">
        <v>45719</v>
      </c>
      <c r="H7" s="15">
        <v>45719</v>
      </c>
      <c r="I7" s="4">
        <v>45720</v>
      </c>
      <c r="J7" s="4" t="s">
        <v>86</v>
      </c>
      <c r="K7" s="20" t="s">
        <v>35</v>
      </c>
      <c r="L7" s="21" t="s">
        <v>35</v>
      </c>
      <c r="M7" s="15">
        <v>45741</v>
      </c>
      <c r="N7" s="29" t="s">
        <v>61</v>
      </c>
      <c r="O7" s="4" t="s">
        <v>86</v>
      </c>
      <c r="P7" s="4" t="s">
        <v>86</v>
      </c>
    </row>
    <row r="8" spans="1:16" s="23" customFormat="1" ht="25.5" x14ac:dyDescent="0.25">
      <c r="A8" s="29">
        <v>3</v>
      </c>
      <c r="B8" s="1" t="s">
        <v>58</v>
      </c>
      <c r="C8" s="1" t="s">
        <v>7</v>
      </c>
      <c r="D8" s="14" t="s">
        <v>92</v>
      </c>
      <c r="E8" s="1" t="s">
        <v>94</v>
      </c>
      <c r="F8" s="1" t="s">
        <v>85</v>
      </c>
      <c r="G8" s="15">
        <v>45719</v>
      </c>
      <c r="H8" s="15">
        <v>45719</v>
      </c>
      <c r="I8" s="4" t="s">
        <v>86</v>
      </c>
      <c r="J8" s="4" t="s">
        <v>86</v>
      </c>
      <c r="K8" s="4" t="s">
        <v>86</v>
      </c>
      <c r="L8" s="4" t="s">
        <v>86</v>
      </c>
      <c r="M8" s="4">
        <v>45728</v>
      </c>
      <c r="N8" s="29" t="s">
        <v>61</v>
      </c>
      <c r="O8" s="4" t="s">
        <v>86</v>
      </c>
      <c r="P8" s="4" t="s">
        <v>86</v>
      </c>
    </row>
    <row r="9" spans="1:16" s="23" customFormat="1" ht="25.5" x14ac:dyDescent="0.25">
      <c r="A9" s="1">
        <v>4</v>
      </c>
      <c r="B9" s="1" t="s">
        <v>57</v>
      </c>
      <c r="C9" s="1" t="s">
        <v>7</v>
      </c>
      <c r="D9" s="14" t="s">
        <v>96</v>
      </c>
      <c r="E9" s="1" t="s">
        <v>95</v>
      </c>
      <c r="F9" s="1" t="s">
        <v>85</v>
      </c>
      <c r="G9" s="15">
        <v>45719</v>
      </c>
      <c r="H9" s="15">
        <v>45720</v>
      </c>
      <c r="I9" s="4">
        <v>45720</v>
      </c>
      <c r="J9" s="4" t="s">
        <v>86</v>
      </c>
      <c r="K9" s="20" t="s">
        <v>36</v>
      </c>
      <c r="L9" s="21" t="s">
        <v>97</v>
      </c>
      <c r="M9" s="4">
        <v>45724</v>
      </c>
      <c r="N9" s="29" t="s">
        <v>61</v>
      </c>
      <c r="O9" s="4" t="s">
        <v>86</v>
      </c>
      <c r="P9" s="31">
        <v>45736</v>
      </c>
    </row>
    <row r="10" spans="1:16" s="23" customFormat="1" ht="25.5" x14ac:dyDescent="0.25">
      <c r="A10" s="29">
        <v>5</v>
      </c>
      <c r="B10" s="1" t="s">
        <v>58</v>
      </c>
      <c r="C10" s="1" t="s">
        <v>7</v>
      </c>
      <c r="D10" s="14" t="s">
        <v>99</v>
      </c>
      <c r="E10" s="1" t="s">
        <v>93</v>
      </c>
      <c r="F10" s="1" t="s">
        <v>85</v>
      </c>
      <c r="G10" s="15">
        <v>45719</v>
      </c>
      <c r="H10" s="15">
        <v>45719</v>
      </c>
      <c r="I10" s="15">
        <v>45719</v>
      </c>
      <c r="J10" s="4" t="s">
        <v>86</v>
      </c>
      <c r="K10" s="20" t="s">
        <v>36</v>
      </c>
      <c r="L10" s="21" t="s">
        <v>98</v>
      </c>
      <c r="M10" s="15">
        <v>45747</v>
      </c>
      <c r="N10" s="29" t="s">
        <v>61</v>
      </c>
      <c r="O10" s="4" t="s">
        <v>86</v>
      </c>
      <c r="P10" s="31">
        <v>45733</v>
      </c>
    </row>
    <row r="11" spans="1:16" s="23" customFormat="1" ht="25.5" x14ac:dyDescent="0.25">
      <c r="A11" s="29">
        <v>6</v>
      </c>
      <c r="B11" s="1" t="s">
        <v>58</v>
      </c>
      <c r="C11" s="1" t="s">
        <v>7</v>
      </c>
      <c r="D11" s="14" t="s">
        <v>100</v>
      </c>
      <c r="E11" s="1" t="s">
        <v>101</v>
      </c>
      <c r="F11" s="1" t="s">
        <v>85</v>
      </c>
      <c r="G11" s="15">
        <v>45720</v>
      </c>
      <c r="H11" s="15">
        <v>45720</v>
      </c>
      <c r="I11" s="4" t="s">
        <v>86</v>
      </c>
      <c r="J11" s="4" t="s">
        <v>86</v>
      </c>
      <c r="K11" s="4" t="s">
        <v>86</v>
      </c>
      <c r="L11" s="4" t="s">
        <v>86</v>
      </c>
      <c r="M11" s="15">
        <v>45742</v>
      </c>
      <c r="N11" s="29" t="s">
        <v>61</v>
      </c>
      <c r="O11" s="4" t="s">
        <v>86</v>
      </c>
      <c r="P11" s="4" t="s">
        <v>86</v>
      </c>
    </row>
    <row r="12" spans="1:16" s="23" customFormat="1" ht="25.5" x14ac:dyDescent="0.25">
      <c r="A12" s="1">
        <v>7</v>
      </c>
      <c r="B12" s="21" t="s">
        <v>58</v>
      </c>
      <c r="C12" s="1" t="s">
        <v>7</v>
      </c>
      <c r="D12" s="14" t="s">
        <v>103</v>
      </c>
      <c r="E12" s="21" t="s">
        <v>102</v>
      </c>
      <c r="F12" s="1" t="s">
        <v>85</v>
      </c>
      <c r="G12" s="15">
        <v>45720</v>
      </c>
      <c r="H12" s="15">
        <v>45720</v>
      </c>
      <c r="I12" s="15">
        <v>45720</v>
      </c>
      <c r="J12" s="4" t="s">
        <v>86</v>
      </c>
      <c r="K12" s="20" t="s">
        <v>36</v>
      </c>
      <c r="L12" s="21" t="s">
        <v>104</v>
      </c>
      <c r="M12" s="4">
        <v>45742</v>
      </c>
      <c r="N12" s="29" t="s">
        <v>61</v>
      </c>
      <c r="O12" s="4" t="s">
        <v>86</v>
      </c>
      <c r="P12" s="4" t="s">
        <v>86</v>
      </c>
    </row>
    <row r="13" spans="1:16" s="23" customFormat="1" ht="25.5" x14ac:dyDescent="0.25">
      <c r="A13" s="29">
        <v>8</v>
      </c>
      <c r="B13" s="21" t="s">
        <v>58</v>
      </c>
      <c r="C13" s="1" t="s">
        <v>7</v>
      </c>
      <c r="D13" s="14" t="s">
        <v>105</v>
      </c>
      <c r="E13" s="21" t="s">
        <v>106</v>
      </c>
      <c r="F13" s="1" t="s">
        <v>85</v>
      </c>
      <c r="G13" s="15">
        <v>45721</v>
      </c>
      <c r="H13" s="15">
        <v>45721</v>
      </c>
      <c r="I13" s="15">
        <v>45721</v>
      </c>
      <c r="J13" s="4">
        <v>45723</v>
      </c>
      <c r="K13" s="20" t="s">
        <v>36</v>
      </c>
      <c r="L13" s="20" t="s">
        <v>36</v>
      </c>
      <c r="M13" s="4">
        <v>45755</v>
      </c>
      <c r="N13" s="29" t="s">
        <v>61</v>
      </c>
      <c r="O13" s="4" t="s">
        <v>86</v>
      </c>
      <c r="P13" s="4">
        <v>45742</v>
      </c>
    </row>
    <row r="14" spans="1:16" s="23" customFormat="1" ht="25.5" x14ac:dyDescent="0.25">
      <c r="A14" s="29">
        <v>9</v>
      </c>
      <c r="B14" s="21" t="s">
        <v>58</v>
      </c>
      <c r="C14" s="1" t="s">
        <v>7</v>
      </c>
      <c r="D14" s="14" t="s">
        <v>107</v>
      </c>
      <c r="E14" s="21" t="s">
        <v>108</v>
      </c>
      <c r="F14" s="1" t="s">
        <v>85</v>
      </c>
      <c r="G14" s="15">
        <v>45721</v>
      </c>
      <c r="H14" s="15">
        <v>45721</v>
      </c>
      <c r="I14" s="4">
        <v>45722</v>
      </c>
      <c r="J14" s="4" t="s">
        <v>86</v>
      </c>
      <c r="K14" s="20" t="s">
        <v>36</v>
      </c>
      <c r="L14" s="21" t="s">
        <v>109</v>
      </c>
      <c r="M14" s="4">
        <v>45768</v>
      </c>
      <c r="N14" s="29" t="s">
        <v>61</v>
      </c>
      <c r="O14" s="4" t="s">
        <v>86</v>
      </c>
      <c r="P14" s="4">
        <v>45743</v>
      </c>
    </row>
    <row r="15" spans="1:16" s="23" customFormat="1" ht="25.5" x14ac:dyDescent="0.25">
      <c r="A15" s="1">
        <v>10</v>
      </c>
      <c r="B15" s="21" t="s">
        <v>58</v>
      </c>
      <c r="C15" s="1" t="s">
        <v>7</v>
      </c>
      <c r="D15" s="14" t="s">
        <v>111</v>
      </c>
      <c r="E15" s="21" t="s">
        <v>110</v>
      </c>
      <c r="F15" s="1" t="s">
        <v>85</v>
      </c>
      <c r="G15" s="15">
        <v>45721</v>
      </c>
      <c r="H15" s="15">
        <v>45721</v>
      </c>
      <c r="I15" s="4">
        <v>45722</v>
      </c>
      <c r="J15" s="4" t="s">
        <v>86</v>
      </c>
      <c r="K15" s="20" t="s">
        <v>36</v>
      </c>
      <c r="L15" s="21" t="s">
        <v>112</v>
      </c>
      <c r="M15" s="4">
        <v>45742</v>
      </c>
      <c r="N15" s="29" t="s">
        <v>61</v>
      </c>
      <c r="O15" s="4" t="s">
        <v>86</v>
      </c>
      <c r="P15" s="4" t="s">
        <v>86</v>
      </c>
    </row>
    <row r="16" spans="1:16" s="23" customFormat="1" ht="25.5" x14ac:dyDescent="0.25">
      <c r="A16" s="29">
        <v>11</v>
      </c>
      <c r="B16" s="21" t="s">
        <v>58</v>
      </c>
      <c r="C16" s="1" t="s">
        <v>7</v>
      </c>
      <c r="D16" s="14" t="s">
        <v>114</v>
      </c>
      <c r="E16" s="21" t="s">
        <v>113</v>
      </c>
      <c r="F16" s="1" t="s">
        <v>85</v>
      </c>
      <c r="G16" s="15">
        <v>45721</v>
      </c>
      <c r="H16" s="15">
        <v>45721</v>
      </c>
      <c r="I16" s="15">
        <v>45721</v>
      </c>
      <c r="J16" s="4" t="s">
        <v>86</v>
      </c>
      <c r="K16" s="20" t="s">
        <v>36</v>
      </c>
      <c r="L16" s="21" t="s">
        <v>115</v>
      </c>
      <c r="M16" s="4">
        <v>45742</v>
      </c>
      <c r="N16" s="29" t="s">
        <v>61</v>
      </c>
      <c r="O16" s="4" t="s">
        <v>86</v>
      </c>
      <c r="P16" s="4" t="s">
        <v>86</v>
      </c>
    </row>
    <row r="17" spans="1:16" s="23" customFormat="1" ht="25.5" x14ac:dyDescent="0.25">
      <c r="A17" s="29">
        <v>12</v>
      </c>
      <c r="B17" s="21" t="s">
        <v>58</v>
      </c>
      <c r="C17" s="1" t="s">
        <v>7</v>
      </c>
      <c r="D17" s="14" t="s">
        <v>117</v>
      </c>
      <c r="E17" s="21" t="s">
        <v>116</v>
      </c>
      <c r="F17" s="1" t="s">
        <v>85</v>
      </c>
      <c r="G17" s="15">
        <v>45721</v>
      </c>
      <c r="H17" s="15">
        <v>45721</v>
      </c>
      <c r="I17" s="15">
        <v>45721</v>
      </c>
      <c r="J17" s="4" t="s">
        <v>86</v>
      </c>
      <c r="K17" s="21" t="s">
        <v>36</v>
      </c>
      <c r="L17" s="21" t="s">
        <v>118</v>
      </c>
      <c r="M17" s="15">
        <v>45743</v>
      </c>
      <c r="N17" s="29" t="s">
        <v>61</v>
      </c>
      <c r="O17" s="4" t="s">
        <v>86</v>
      </c>
      <c r="P17" s="4" t="s">
        <v>86</v>
      </c>
    </row>
    <row r="18" spans="1:16" s="23" customFormat="1" ht="25.5" x14ac:dyDescent="0.25">
      <c r="A18" s="1">
        <v>13</v>
      </c>
      <c r="B18" s="21" t="s">
        <v>58</v>
      </c>
      <c r="C18" s="1" t="s">
        <v>7</v>
      </c>
      <c r="D18" s="14" t="s">
        <v>119</v>
      </c>
      <c r="E18" s="21" t="s">
        <v>120</v>
      </c>
      <c r="F18" s="1" t="s">
        <v>85</v>
      </c>
      <c r="G18" s="15">
        <v>45721</v>
      </c>
      <c r="H18" s="15">
        <v>45721</v>
      </c>
      <c r="I18" s="4" t="s">
        <v>86</v>
      </c>
      <c r="J18" s="4" t="s">
        <v>86</v>
      </c>
      <c r="K18" s="4" t="s">
        <v>86</v>
      </c>
      <c r="L18" s="4" t="s">
        <v>86</v>
      </c>
      <c r="M18" s="15">
        <v>45721</v>
      </c>
      <c r="N18" s="29" t="s">
        <v>61</v>
      </c>
      <c r="O18" s="4" t="s">
        <v>86</v>
      </c>
      <c r="P18" s="4" t="s">
        <v>86</v>
      </c>
    </row>
    <row r="19" spans="1:16" s="23" customFormat="1" ht="25.5" x14ac:dyDescent="0.25">
      <c r="A19" s="29">
        <v>14</v>
      </c>
      <c r="B19" s="21" t="s">
        <v>58</v>
      </c>
      <c r="C19" s="1" t="s">
        <v>7</v>
      </c>
      <c r="D19" s="14" t="s">
        <v>121</v>
      </c>
      <c r="E19" s="21" t="s">
        <v>122</v>
      </c>
      <c r="F19" s="1" t="s">
        <v>85</v>
      </c>
      <c r="G19" s="15">
        <v>45721</v>
      </c>
      <c r="H19" s="15">
        <v>45721</v>
      </c>
      <c r="I19" s="4">
        <v>45722</v>
      </c>
      <c r="J19" s="4" t="s">
        <v>86</v>
      </c>
      <c r="K19" s="21" t="s">
        <v>36</v>
      </c>
      <c r="L19" s="21" t="s">
        <v>112</v>
      </c>
      <c r="M19" s="15">
        <v>45742</v>
      </c>
      <c r="N19" s="29" t="s">
        <v>61</v>
      </c>
      <c r="O19" s="4" t="s">
        <v>86</v>
      </c>
      <c r="P19" s="4" t="s">
        <v>86</v>
      </c>
    </row>
    <row r="20" spans="1:16" s="23" customFormat="1" ht="25.5" x14ac:dyDescent="0.25">
      <c r="A20" s="29">
        <v>15</v>
      </c>
      <c r="B20" s="21" t="s">
        <v>58</v>
      </c>
      <c r="C20" s="1" t="s">
        <v>7</v>
      </c>
      <c r="D20" s="14" t="s">
        <v>123</v>
      </c>
      <c r="E20" s="21" t="s">
        <v>124</v>
      </c>
      <c r="F20" s="1" t="s">
        <v>85</v>
      </c>
      <c r="G20" s="15">
        <v>45721</v>
      </c>
      <c r="H20" s="15">
        <v>45721</v>
      </c>
      <c r="I20" s="4">
        <v>45722</v>
      </c>
      <c r="J20" s="4" t="s">
        <v>86</v>
      </c>
      <c r="K20" s="21" t="s">
        <v>37</v>
      </c>
      <c r="L20" s="21" t="s">
        <v>125</v>
      </c>
      <c r="M20" s="15">
        <v>45757</v>
      </c>
      <c r="N20" s="29" t="s">
        <v>61</v>
      </c>
      <c r="O20" s="4" t="s">
        <v>86</v>
      </c>
      <c r="P20" s="15">
        <v>45743</v>
      </c>
    </row>
    <row r="21" spans="1:16" s="23" customFormat="1" ht="38.25" x14ac:dyDescent="0.25">
      <c r="A21" s="1">
        <v>16</v>
      </c>
      <c r="B21" s="22" t="s">
        <v>58</v>
      </c>
      <c r="C21" s="16" t="s">
        <v>7</v>
      </c>
      <c r="D21" s="14" t="s">
        <v>127</v>
      </c>
      <c r="E21" s="22" t="s">
        <v>126</v>
      </c>
      <c r="F21" s="1" t="s">
        <v>85</v>
      </c>
      <c r="G21" s="15">
        <v>45721</v>
      </c>
      <c r="H21" s="15">
        <v>45723</v>
      </c>
      <c r="I21" s="15">
        <v>45723</v>
      </c>
      <c r="J21" s="4" t="s">
        <v>86</v>
      </c>
      <c r="K21" s="22" t="s">
        <v>36</v>
      </c>
      <c r="L21" s="22" t="s">
        <v>128</v>
      </c>
      <c r="M21" s="15">
        <v>45743</v>
      </c>
      <c r="N21" s="30" t="s">
        <v>61</v>
      </c>
      <c r="O21" s="4" t="s">
        <v>86</v>
      </c>
      <c r="P21" s="4" t="s">
        <v>86</v>
      </c>
    </row>
    <row r="22" spans="1:16" s="23" customFormat="1" ht="25.5" x14ac:dyDescent="0.25">
      <c r="A22" s="29">
        <v>17</v>
      </c>
      <c r="B22" s="21" t="s">
        <v>58</v>
      </c>
      <c r="C22" s="1" t="s">
        <v>7</v>
      </c>
      <c r="D22" s="14" t="s">
        <v>130</v>
      </c>
      <c r="E22" s="21" t="s">
        <v>129</v>
      </c>
      <c r="F22" s="1" t="s">
        <v>85</v>
      </c>
      <c r="G22" s="15">
        <v>45723</v>
      </c>
      <c r="H22" s="15">
        <v>45723</v>
      </c>
      <c r="I22" s="15">
        <v>45723</v>
      </c>
      <c r="J22" s="4" t="s">
        <v>86</v>
      </c>
      <c r="K22" s="21" t="s">
        <v>36</v>
      </c>
      <c r="L22" s="21" t="s">
        <v>115</v>
      </c>
      <c r="M22" s="15">
        <v>45738</v>
      </c>
      <c r="N22" s="29" t="s">
        <v>61</v>
      </c>
      <c r="O22" s="4" t="s">
        <v>86</v>
      </c>
      <c r="P22" s="31">
        <v>45743</v>
      </c>
    </row>
    <row r="23" spans="1:16" s="23" customFormat="1" ht="38.25" x14ac:dyDescent="0.25">
      <c r="A23" s="29">
        <v>18</v>
      </c>
      <c r="B23" s="21" t="s">
        <v>58</v>
      </c>
      <c r="C23" s="1" t="s">
        <v>7</v>
      </c>
      <c r="D23" s="14" t="s">
        <v>133</v>
      </c>
      <c r="E23" s="21" t="s">
        <v>131</v>
      </c>
      <c r="F23" s="1" t="s">
        <v>85</v>
      </c>
      <c r="G23" s="15">
        <v>45723</v>
      </c>
      <c r="H23" s="15">
        <v>45723</v>
      </c>
      <c r="I23" s="15">
        <v>45726</v>
      </c>
      <c r="J23" s="4" t="s">
        <v>86</v>
      </c>
      <c r="K23" s="21" t="s">
        <v>36</v>
      </c>
      <c r="L23" s="21" t="s">
        <v>132</v>
      </c>
      <c r="M23" s="15">
        <v>45750</v>
      </c>
      <c r="N23" s="29" t="s">
        <v>61</v>
      </c>
      <c r="O23" s="4" t="s">
        <v>86</v>
      </c>
      <c r="P23" s="31">
        <v>45743</v>
      </c>
    </row>
    <row r="24" spans="1:16" s="23" customFormat="1" ht="25.5" x14ac:dyDescent="0.25">
      <c r="A24" s="1">
        <v>19</v>
      </c>
      <c r="B24" s="21" t="s">
        <v>58</v>
      </c>
      <c r="C24" s="1" t="s">
        <v>7</v>
      </c>
      <c r="D24" s="14" t="s">
        <v>135</v>
      </c>
      <c r="E24" s="21" t="s">
        <v>134</v>
      </c>
      <c r="F24" s="1" t="s">
        <v>85</v>
      </c>
      <c r="G24" s="15">
        <v>45723</v>
      </c>
      <c r="H24" s="15">
        <v>45723</v>
      </c>
      <c r="I24" s="15">
        <v>45727</v>
      </c>
      <c r="J24" s="4">
        <v>45742</v>
      </c>
      <c r="K24" s="21" t="s">
        <v>36</v>
      </c>
      <c r="L24" s="21" t="s">
        <v>136</v>
      </c>
      <c r="M24" s="15">
        <v>45770</v>
      </c>
      <c r="N24" s="29" t="s">
        <v>61</v>
      </c>
      <c r="O24" s="4" t="s">
        <v>86</v>
      </c>
      <c r="P24" s="31">
        <v>45745</v>
      </c>
    </row>
    <row r="25" spans="1:16" s="23" customFormat="1" ht="25.5" x14ac:dyDescent="0.25">
      <c r="A25" s="29">
        <v>20</v>
      </c>
      <c r="B25" s="21" t="s">
        <v>58</v>
      </c>
      <c r="C25" s="1" t="s">
        <v>7</v>
      </c>
      <c r="D25" s="14" t="s">
        <v>138</v>
      </c>
      <c r="E25" s="21" t="s">
        <v>137</v>
      </c>
      <c r="F25" s="1" t="s">
        <v>85</v>
      </c>
      <c r="G25" s="15">
        <v>45723</v>
      </c>
      <c r="H25" s="15">
        <v>45723</v>
      </c>
      <c r="I25" s="15">
        <v>45726</v>
      </c>
      <c r="J25" s="4" t="s">
        <v>86</v>
      </c>
      <c r="K25" s="21" t="s">
        <v>36</v>
      </c>
      <c r="L25" s="21" t="s">
        <v>139</v>
      </c>
      <c r="M25" s="15">
        <v>45736</v>
      </c>
      <c r="N25" s="29" t="s">
        <v>61</v>
      </c>
      <c r="O25" s="4" t="s">
        <v>86</v>
      </c>
      <c r="P25" s="4" t="s">
        <v>86</v>
      </c>
    </row>
    <row r="26" spans="1:16" s="23" customFormat="1" ht="25.5" x14ac:dyDescent="0.25">
      <c r="A26" s="29">
        <v>21</v>
      </c>
      <c r="B26" s="21" t="s">
        <v>58</v>
      </c>
      <c r="C26" s="1" t="s">
        <v>7</v>
      </c>
      <c r="D26" s="14" t="s">
        <v>141</v>
      </c>
      <c r="E26" s="21" t="s">
        <v>140</v>
      </c>
      <c r="F26" s="1" t="s">
        <v>85</v>
      </c>
      <c r="G26" s="15">
        <v>45723</v>
      </c>
      <c r="H26" s="15">
        <v>45723</v>
      </c>
      <c r="I26" s="15">
        <v>45727</v>
      </c>
      <c r="J26" s="4" t="s">
        <v>86</v>
      </c>
      <c r="K26" s="21" t="s">
        <v>36</v>
      </c>
      <c r="L26" s="21" t="s">
        <v>142</v>
      </c>
      <c r="M26" s="15">
        <v>45768</v>
      </c>
      <c r="N26" s="29" t="s">
        <v>61</v>
      </c>
      <c r="O26" s="31">
        <v>45763</v>
      </c>
      <c r="P26" s="31">
        <v>45745</v>
      </c>
    </row>
    <row r="27" spans="1:16" s="23" customFormat="1" ht="25.5" x14ac:dyDescent="0.25">
      <c r="A27" s="1">
        <v>22</v>
      </c>
      <c r="B27" s="21" t="s">
        <v>58</v>
      </c>
      <c r="C27" s="1" t="s">
        <v>7</v>
      </c>
      <c r="D27" s="14" t="s">
        <v>145</v>
      </c>
      <c r="E27" s="21" t="s">
        <v>143</v>
      </c>
      <c r="F27" s="1" t="s">
        <v>85</v>
      </c>
      <c r="G27" s="15">
        <v>45726</v>
      </c>
      <c r="H27" s="15">
        <v>45726</v>
      </c>
      <c r="I27" s="15">
        <v>45726</v>
      </c>
      <c r="J27" s="4" t="s">
        <v>86</v>
      </c>
      <c r="K27" s="21" t="s">
        <v>34</v>
      </c>
      <c r="L27" s="21" t="s">
        <v>48</v>
      </c>
      <c r="M27" s="15">
        <v>45743</v>
      </c>
      <c r="N27" s="29" t="s">
        <v>61</v>
      </c>
      <c r="O27" s="4" t="s">
        <v>86</v>
      </c>
      <c r="P27" s="4" t="s">
        <v>86</v>
      </c>
    </row>
    <row r="28" spans="1:16" s="23" customFormat="1" ht="25.5" x14ac:dyDescent="0.25">
      <c r="A28" s="29">
        <v>23</v>
      </c>
      <c r="B28" s="21" t="s">
        <v>58</v>
      </c>
      <c r="C28" s="1" t="s">
        <v>7</v>
      </c>
      <c r="D28" s="14" t="s">
        <v>144</v>
      </c>
      <c r="E28" s="21" t="s">
        <v>146</v>
      </c>
      <c r="F28" s="1" t="s">
        <v>85</v>
      </c>
      <c r="G28" s="15">
        <v>45726</v>
      </c>
      <c r="H28" s="15">
        <v>45726</v>
      </c>
      <c r="I28" s="15">
        <v>45727</v>
      </c>
      <c r="J28" s="4" t="s">
        <v>86</v>
      </c>
      <c r="K28" s="21" t="s">
        <v>36</v>
      </c>
      <c r="L28" s="21" t="s">
        <v>104</v>
      </c>
      <c r="M28" s="15">
        <v>45747</v>
      </c>
      <c r="N28" s="29" t="s">
        <v>61</v>
      </c>
      <c r="O28" s="4" t="s">
        <v>86</v>
      </c>
      <c r="P28" s="4" t="s">
        <v>86</v>
      </c>
    </row>
    <row r="29" spans="1:16" s="23" customFormat="1" ht="38.25" x14ac:dyDescent="0.25">
      <c r="A29" s="29">
        <v>24</v>
      </c>
      <c r="B29" s="21" t="s">
        <v>58</v>
      </c>
      <c r="C29" s="1" t="s">
        <v>7</v>
      </c>
      <c r="D29" s="14" t="s">
        <v>148</v>
      </c>
      <c r="E29" s="21" t="s">
        <v>147</v>
      </c>
      <c r="F29" s="1" t="s">
        <v>85</v>
      </c>
      <c r="G29" s="15">
        <v>45726</v>
      </c>
      <c r="H29" s="15">
        <v>45726</v>
      </c>
      <c r="I29" s="15">
        <v>45727</v>
      </c>
      <c r="J29" s="4" t="s">
        <v>86</v>
      </c>
      <c r="K29" s="21" t="s">
        <v>34</v>
      </c>
      <c r="L29" s="21" t="s">
        <v>47</v>
      </c>
      <c r="M29" s="15">
        <v>45745</v>
      </c>
      <c r="N29" s="29" t="s">
        <v>61</v>
      </c>
      <c r="O29" s="15">
        <v>45745</v>
      </c>
      <c r="P29" s="4" t="s">
        <v>86</v>
      </c>
    </row>
    <row r="30" spans="1:16" s="23" customFormat="1" ht="25.5" x14ac:dyDescent="0.25">
      <c r="A30" s="29">
        <v>25</v>
      </c>
      <c r="B30" s="21" t="s">
        <v>58</v>
      </c>
      <c r="C30" s="1" t="s">
        <v>7</v>
      </c>
      <c r="D30" s="14" t="s">
        <v>150</v>
      </c>
      <c r="E30" s="21" t="s">
        <v>149</v>
      </c>
      <c r="F30" s="1" t="s">
        <v>85</v>
      </c>
      <c r="G30" s="15">
        <v>45727</v>
      </c>
      <c r="H30" s="15">
        <v>45727</v>
      </c>
      <c r="I30" s="15">
        <v>45727</v>
      </c>
      <c r="J30" s="4" t="s">
        <v>86</v>
      </c>
      <c r="K30" s="21" t="s">
        <v>36</v>
      </c>
      <c r="L30" s="21" t="s">
        <v>139</v>
      </c>
      <c r="M30" s="15">
        <v>45736</v>
      </c>
      <c r="N30" s="29" t="s">
        <v>61</v>
      </c>
      <c r="O30" s="4" t="s">
        <v>86</v>
      </c>
      <c r="P30" s="4" t="s">
        <v>86</v>
      </c>
    </row>
    <row r="31" spans="1:16" s="23" customFormat="1" ht="25.5" x14ac:dyDescent="0.25">
      <c r="A31" s="1">
        <v>26</v>
      </c>
      <c r="B31" s="21" t="s">
        <v>58</v>
      </c>
      <c r="C31" s="1" t="s">
        <v>7</v>
      </c>
      <c r="D31" s="14" t="s">
        <v>151</v>
      </c>
      <c r="E31" s="21" t="s">
        <v>152</v>
      </c>
      <c r="F31" s="1" t="s">
        <v>85</v>
      </c>
      <c r="G31" s="15">
        <v>45727</v>
      </c>
      <c r="H31" s="15">
        <v>45727</v>
      </c>
      <c r="I31" s="15">
        <v>45727</v>
      </c>
      <c r="J31" s="4" t="s">
        <v>86</v>
      </c>
      <c r="K31" s="21" t="s">
        <v>36</v>
      </c>
      <c r="L31" s="21" t="s">
        <v>153</v>
      </c>
      <c r="M31" s="15">
        <v>45750</v>
      </c>
      <c r="N31" s="29" t="s">
        <v>61</v>
      </c>
      <c r="O31" s="4" t="s">
        <v>86</v>
      </c>
      <c r="P31" s="31">
        <v>45748</v>
      </c>
    </row>
    <row r="32" spans="1:16" s="23" customFormat="1" ht="25.5" x14ac:dyDescent="0.25">
      <c r="A32" s="29">
        <v>27</v>
      </c>
      <c r="B32" s="21" t="s">
        <v>58</v>
      </c>
      <c r="C32" s="1" t="s">
        <v>7</v>
      </c>
      <c r="D32" s="14" t="s">
        <v>155</v>
      </c>
      <c r="E32" s="21" t="s">
        <v>154</v>
      </c>
      <c r="F32" s="1" t="s">
        <v>85</v>
      </c>
      <c r="G32" s="15">
        <v>45727</v>
      </c>
      <c r="H32" s="15">
        <v>45728</v>
      </c>
      <c r="I32" s="15">
        <v>45728</v>
      </c>
      <c r="J32" s="4" t="s">
        <v>86</v>
      </c>
      <c r="K32" s="21" t="s">
        <v>36</v>
      </c>
      <c r="L32" s="21" t="s">
        <v>156</v>
      </c>
      <c r="M32" s="15">
        <v>45748</v>
      </c>
      <c r="N32" s="29" t="s">
        <v>61</v>
      </c>
      <c r="O32" s="4" t="s">
        <v>86</v>
      </c>
      <c r="P32" s="4" t="s">
        <v>86</v>
      </c>
    </row>
    <row r="33" spans="1:16" s="23" customFormat="1" ht="25.5" x14ac:dyDescent="0.25">
      <c r="A33" s="29">
        <v>28</v>
      </c>
      <c r="B33" s="21" t="s">
        <v>58</v>
      </c>
      <c r="C33" s="1" t="s">
        <v>7</v>
      </c>
      <c r="D33" s="14" t="s">
        <v>158</v>
      </c>
      <c r="E33" s="21" t="s">
        <v>157</v>
      </c>
      <c r="F33" s="1" t="s">
        <v>85</v>
      </c>
      <c r="G33" s="15">
        <v>45728</v>
      </c>
      <c r="H33" s="15">
        <v>45728</v>
      </c>
      <c r="I33" s="4" t="s">
        <v>86</v>
      </c>
      <c r="J33" s="4" t="s">
        <v>86</v>
      </c>
      <c r="K33" s="4" t="s">
        <v>86</v>
      </c>
      <c r="L33" s="4" t="s">
        <v>86</v>
      </c>
      <c r="M33" s="15">
        <v>45743</v>
      </c>
      <c r="N33" s="29" t="s">
        <v>61</v>
      </c>
      <c r="O33" s="4" t="s">
        <v>86</v>
      </c>
      <c r="P33" s="4" t="s">
        <v>86</v>
      </c>
    </row>
    <row r="34" spans="1:16" s="23" customFormat="1" ht="25.5" x14ac:dyDescent="0.25">
      <c r="A34" s="29">
        <v>29</v>
      </c>
      <c r="B34" s="21" t="s">
        <v>58</v>
      </c>
      <c r="C34" s="1" t="s">
        <v>7</v>
      </c>
      <c r="D34" s="14" t="s">
        <v>159</v>
      </c>
      <c r="E34" s="21" t="s">
        <v>160</v>
      </c>
      <c r="F34" s="1" t="s">
        <v>85</v>
      </c>
      <c r="G34" s="15">
        <v>45728</v>
      </c>
      <c r="H34" s="15">
        <v>45728</v>
      </c>
      <c r="I34" s="4" t="s">
        <v>86</v>
      </c>
      <c r="J34" s="4" t="s">
        <v>86</v>
      </c>
      <c r="K34" s="4" t="s">
        <v>86</v>
      </c>
      <c r="L34" s="4" t="s">
        <v>86</v>
      </c>
      <c r="M34" s="15">
        <v>45749</v>
      </c>
      <c r="N34" s="29" t="s">
        <v>61</v>
      </c>
      <c r="O34" s="15">
        <v>45749</v>
      </c>
      <c r="P34" s="4" t="s">
        <v>86</v>
      </c>
    </row>
    <row r="35" spans="1:16" s="23" customFormat="1" ht="25.5" x14ac:dyDescent="0.25">
      <c r="A35" s="1">
        <v>30</v>
      </c>
      <c r="B35" s="21" t="s">
        <v>58</v>
      </c>
      <c r="C35" s="1" t="s">
        <v>7</v>
      </c>
      <c r="D35" s="14" t="s">
        <v>161</v>
      </c>
      <c r="E35" s="21" t="s">
        <v>162</v>
      </c>
      <c r="F35" s="1" t="s">
        <v>85</v>
      </c>
      <c r="G35" s="15">
        <v>45728</v>
      </c>
      <c r="H35" s="15">
        <v>45728</v>
      </c>
      <c r="I35" s="15">
        <v>45728</v>
      </c>
      <c r="J35" s="4" t="s">
        <v>86</v>
      </c>
      <c r="K35" s="21" t="s">
        <v>36</v>
      </c>
      <c r="L35" s="21" t="s">
        <v>163</v>
      </c>
      <c r="M35" s="15">
        <v>45770</v>
      </c>
      <c r="N35" s="29" t="s">
        <v>61</v>
      </c>
      <c r="O35" s="4" t="s">
        <v>86</v>
      </c>
      <c r="P35" s="31">
        <v>45749</v>
      </c>
    </row>
    <row r="36" spans="1:16" s="23" customFormat="1" ht="25.5" x14ac:dyDescent="0.25">
      <c r="A36" s="29">
        <v>31</v>
      </c>
      <c r="B36" s="21" t="s">
        <v>58</v>
      </c>
      <c r="C36" s="1" t="s">
        <v>7</v>
      </c>
      <c r="D36" s="14" t="s">
        <v>164</v>
      </c>
      <c r="E36" s="21" t="s">
        <v>165</v>
      </c>
      <c r="F36" s="1" t="s">
        <v>85</v>
      </c>
      <c r="G36" s="15">
        <v>45728</v>
      </c>
      <c r="H36" s="15">
        <v>45728</v>
      </c>
      <c r="I36" s="4">
        <v>45730</v>
      </c>
      <c r="J36" s="4" t="s">
        <v>86</v>
      </c>
      <c r="K36" s="21" t="s">
        <v>36</v>
      </c>
      <c r="L36" s="21" t="s">
        <v>166</v>
      </c>
      <c r="M36" s="4">
        <v>45743</v>
      </c>
      <c r="N36" s="29" t="s">
        <v>61</v>
      </c>
      <c r="O36" s="4" t="s">
        <v>86</v>
      </c>
      <c r="P36" s="4" t="s">
        <v>86</v>
      </c>
    </row>
    <row r="37" spans="1:16" s="23" customFormat="1" ht="25.5" x14ac:dyDescent="0.25">
      <c r="A37" s="29">
        <v>32</v>
      </c>
      <c r="B37" s="21" t="s">
        <v>58</v>
      </c>
      <c r="C37" s="1" t="s">
        <v>7</v>
      </c>
      <c r="D37" s="14" t="s">
        <v>167</v>
      </c>
      <c r="E37" s="21" t="s">
        <v>168</v>
      </c>
      <c r="F37" s="1" t="s">
        <v>85</v>
      </c>
      <c r="G37" s="15">
        <v>45728</v>
      </c>
      <c r="H37" s="15">
        <v>45728</v>
      </c>
      <c r="I37" s="15">
        <v>45728</v>
      </c>
      <c r="J37" s="4" t="s">
        <v>86</v>
      </c>
      <c r="K37" s="21" t="s">
        <v>36</v>
      </c>
      <c r="L37" s="21" t="s">
        <v>169</v>
      </c>
      <c r="M37" s="15">
        <v>45796</v>
      </c>
      <c r="N37" s="29" t="s">
        <v>61</v>
      </c>
      <c r="O37" s="15">
        <v>45796</v>
      </c>
      <c r="P37" s="31">
        <v>45747</v>
      </c>
    </row>
    <row r="38" spans="1:16" s="23" customFormat="1" ht="25.5" x14ac:dyDescent="0.25">
      <c r="A38" s="29">
        <v>33</v>
      </c>
      <c r="B38" s="21" t="s">
        <v>58</v>
      </c>
      <c r="C38" s="1" t="s">
        <v>7</v>
      </c>
      <c r="D38" s="14" t="s">
        <v>170</v>
      </c>
      <c r="E38" s="21" t="s">
        <v>171</v>
      </c>
      <c r="F38" s="1" t="s">
        <v>85</v>
      </c>
      <c r="G38" s="15">
        <v>45728</v>
      </c>
      <c r="H38" s="15">
        <v>45733</v>
      </c>
      <c r="I38" s="15">
        <v>45734</v>
      </c>
      <c r="J38" s="4" t="s">
        <v>86</v>
      </c>
      <c r="K38" s="21" t="s">
        <v>36</v>
      </c>
      <c r="L38" s="21" t="s">
        <v>172</v>
      </c>
      <c r="M38" s="15">
        <v>45743</v>
      </c>
      <c r="N38" s="29" t="s">
        <v>61</v>
      </c>
      <c r="O38" s="31">
        <v>45743</v>
      </c>
      <c r="P38" s="4" t="s">
        <v>86</v>
      </c>
    </row>
    <row r="39" spans="1:16" s="23" customFormat="1" ht="38.25" x14ac:dyDescent="0.25">
      <c r="A39" s="1">
        <v>34</v>
      </c>
      <c r="B39" s="21" t="s">
        <v>58</v>
      </c>
      <c r="C39" s="1" t="s">
        <v>7</v>
      </c>
      <c r="D39" s="14" t="s">
        <v>174</v>
      </c>
      <c r="E39" s="21" t="s">
        <v>173</v>
      </c>
      <c r="F39" s="1" t="s">
        <v>85</v>
      </c>
      <c r="G39" s="15">
        <v>45728</v>
      </c>
      <c r="H39" s="15">
        <v>45728</v>
      </c>
      <c r="I39" s="15">
        <v>45729</v>
      </c>
      <c r="J39" s="4">
        <v>45744</v>
      </c>
      <c r="K39" s="21" t="s">
        <v>35</v>
      </c>
      <c r="L39" s="21" t="s">
        <v>72</v>
      </c>
      <c r="M39" s="15">
        <v>45790</v>
      </c>
      <c r="N39" s="29" t="s">
        <v>61</v>
      </c>
      <c r="O39" s="4" t="s">
        <v>86</v>
      </c>
      <c r="P39" s="31">
        <v>45748</v>
      </c>
    </row>
    <row r="40" spans="1:16" s="23" customFormat="1" ht="38.25" x14ac:dyDescent="0.25">
      <c r="A40" s="29">
        <v>35</v>
      </c>
      <c r="B40" s="21" t="s">
        <v>58</v>
      </c>
      <c r="C40" s="1" t="s">
        <v>7</v>
      </c>
      <c r="D40" s="14" t="s">
        <v>177</v>
      </c>
      <c r="E40" s="21" t="s">
        <v>175</v>
      </c>
      <c r="F40" s="1" t="s">
        <v>85</v>
      </c>
      <c r="G40" s="15">
        <v>45728</v>
      </c>
      <c r="H40" s="15">
        <v>45728</v>
      </c>
      <c r="I40" s="15">
        <v>45729</v>
      </c>
      <c r="J40" s="4" t="s">
        <v>86</v>
      </c>
      <c r="K40" s="21" t="s">
        <v>36</v>
      </c>
      <c r="L40" s="21" t="s">
        <v>176</v>
      </c>
      <c r="M40" s="15">
        <v>45772</v>
      </c>
      <c r="N40" s="29" t="s">
        <v>61</v>
      </c>
      <c r="O40" s="4" t="s">
        <v>86</v>
      </c>
      <c r="P40" s="31">
        <v>45749</v>
      </c>
    </row>
    <row r="41" spans="1:16" s="23" customFormat="1" ht="38.25" x14ac:dyDescent="0.25">
      <c r="A41" s="29">
        <v>36</v>
      </c>
      <c r="B41" s="21" t="s">
        <v>58</v>
      </c>
      <c r="C41" s="1" t="s">
        <v>7</v>
      </c>
      <c r="D41" s="14" t="s">
        <v>179</v>
      </c>
      <c r="E41" s="21" t="s">
        <v>178</v>
      </c>
      <c r="F41" s="1" t="s">
        <v>85</v>
      </c>
      <c r="G41" s="15">
        <v>45730</v>
      </c>
      <c r="H41" s="15">
        <v>45733</v>
      </c>
      <c r="I41" s="15">
        <v>45735</v>
      </c>
      <c r="J41" s="4" t="s">
        <v>86</v>
      </c>
      <c r="K41" s="21" t="s">
        <v>33</v>
      </c>
      <c r="L41" s="21" t="s">
        <v>33</v>
      </c>
      <c r="M41" s="4">
        <v>45748</v>
      </c>
      <c r="N41" s="29" t="s">
        <v>61</v>
      </c>
      <c r="O41" s="4" t="s">
        <v>86</v>
      </c>
      <c r="P41" s="4" t="s">
        <v>86</v>
      </c>
    </row>
    <row r="42" spans="1:16" s="23" customFormat="1" ht="25.5" x14ac:dyDescent="0.25">
      <c r="A42" s="29">
        <v>37</v>
      </c>
      <c r="B42" s="21" t="s">
        <v>58</v>
      </c>
      <c r="C42" s="1" t="s">
        <v>7</v>
      </c>
      <c r="D42" s="14" t="s">
        <v>181</v>
      </c>
      <c r="E42" s="21" t="s">
        <v>180</v>
      </c>
      <c r="F42" s="1" t="s">
        <v>85</v>
      </c>
      <c r="G42" s="15">
        <v>45730</v>
      </c>
      <c r="H42" s="15">
        <v>45730</v>
      </c>
      <c r="I42" s="15">
        <v>45735</v>
      </c>
      <c r="J42" s="4">
        <v>45742</v>
      </c>
      <c r="K42" s="21" t="s">
        <v>37</v>
      </c>
      <c r="L42" s="21" t="s">
        <v>125</v>
      </c>
      <c r="M42" s="4">
        <v>45745</v>
      </c>
      <c r="N42" s="29" t="s">
        <v>61</v>
      </c>
      <c r="O42" s="31">
        <v>45745</v>
      </c>
      <c r="P42" s="4" t="s">
        <v>86</v>
      </c>
    </row>
    <row r="43" spans="1:16" s="23" customFormat="1" ht="38.25" x14ac:dyDescent="0.25">
      <c r="A43" s="1">
        <v>38</v>
      </c>
      <c r="B43" s="21" t="s">
        <v>58</v>
      </c>
      <c r="C43" s="1" t="s">
        <v>7</v>
      </c>
      <c r="D43" s="14" t="s">
        <v>184</v>
      </c>
      <c r="E43" s="21" t="s">
        <v>182</v>
      </c>
      <c r="F43" s="1" t="s">
        <v>85</v>
      </c>
      <c r="G43" s="15">
        <v>45730</v>
      </c>
      <c r="H43" s="15">
        <v>45733</v>
      </c>
      <c r="I43" s="15">
        <v>45733</v>
      </c>
      <c r="J43" s="4" t="s">
        <v>86</v>
      </c>
      <c r="K43" s="21" t="s">
        <v>36</v>
      </c>
      <c r="L43" s="21" t="s">
        <v>183</v>
      </c>
      <c r="M43" s="4">
        <v>45750</v>
      </c>
      <c r="N43" s="29" t="s">
        <v>61</v>
      </c>
      <c r="O43" s="4" t="s">
        <v>86</v>
      </c>
      <c r="P43" s="4" t="s">
        <v>86</v>
      </c>
    </row>
    <row r="44" spans="1:16" s="23" customFormat="1" ht="25.5" x14ac:dyDescent="0.25">
      <c r="A44" s="29">
        <v>39</v>
      </c>
      <c r="B44" s="21" t="s">
        <v>58</v>
      </c>
      <c r="C44" s="1" t="s">
        <v>7</v>
      </c>
      <c r="D44" s="14" t="s">
        <v>185</v>
      </c>
      <c r="E44" s="21" t="s">
        <v>186</v>
      </c>
      <c r="F44" s="1" t="s">
        <v>85</v>
      </c>
      <c r="G44" s="15">
        <v>45730</v>
      </c>
      <c r="H44" s="15">
        <v>45730</v>
      </c>
      <c r="I44" s="15">
        <v>45733</v>
      </c>
      <c r="J44" s="4" t="s">
        <v>86</v>
      </c>
      <c r="K44" s="21" t="s">
        <v>36</v>
      </c>
      <c r="L44" s="21" t="s">
        <v>187</v>
      </c>
      <c r="M44" s="4">
        <v>45745</v>
      </c>
      <c r="N44" s="29" t="s">
        <v>61</v>
      </c>
      <c r="O44" s="4" t="s">
        <v>86</v>
      </c>
      <c r="P44" s="4" t="s">
        <v>86</v>
      </c>
    </row>
    <row r="45" spans="1:16" s="23" customFormat="1" ht="25.5" x14ac:dyDescent="0.25">
      <c r="A45" s="29">
        <v>40</v>
      </c>
      <c r="B45" s="21" t="s">
        <v>58</v>
      </c>
      <c r="C45" s="1" t="s">
        <v>7</v>
      </c>
      <c r="D45" s="14" t="s">
        <v>188</v>
      </c>
      <c r="E45" s="21" t="s">
        <v>189</v>
      </c>
      <c r="F45" s="1" t="s">
        <v>85</v>
      </c>
      <c r="G45" s="15">
        <v>45733</v>
      </c>
      <c r="H45" s="15">
        <v>45733</v>
      </c>
      <c r="I45" s="15">
        <v>45735</v>
      </c>
      <c r="J45" s="4" t="s">
        <v>86</v>
      </c>
      <c r="K45" s="21" t="s">
        <v>36</v>
      </c>
      <c r="L45" s="21" t="s">
        <v>190</v>
      </c>
      <c r="M45" s="4">
        <v>45770</v>
      </c>
      <c r="N45" s="29" t="s">
        <v>61</v>
      </c>
      <c r="O45" s="4" t="s">
        <v>86</v>
      </c>
      <c r="P45" s="31">
        <v>45752</v>
      </c>
    </row>
    <row r="46" spans="1:16" s="23" customFormat="1" ht="38.25" x14ac:dyDescent="0.25">
      <c r="A46" s="29">
        <f t="shared" ref="A46:A70" si="0">IF(D45=D46,A45,A45+1)</f>
        <v>41</v>
      </c>
      <c r="B46" s="21" t="s">
        <v>58</v>
      </c>
      <c r="C46" s="1" t="s">
        <v>7</v>
      </c>
      <c r="D46" s="14" t="s">
        <v>192</v>
      </c>
      <c r="E46" s="21" t="s">
        <v>191</v>
      </c>
      <c r="F46" s="1" t="s">
        <v>85</v>
      </c>
      <c r="G46" s="15">
        <v>45733</v>
      </c>
      <c r="H46" s="15">
        <v>45733</v>
      </c>
      <c r="I46" s="15">
        <v>45736</v>
      </c>
      <c r="J46" s="4" t="s">
        <v>86</v>
      </c>
      <c r="K46" s="21" t="s">
        <v>36</v>
      </c>
      <c r="L46" s="21" t="s">
        <v>193</v>
      </c>
      <c r="M46" s="4">
        <v>45770</v>
      </c>
      <c r="N46" s="29" t="s">
        <v>61</v>
      </c>
      <c r="O46" s="4" t="s">
        <v>86</v>
      </c>
      <c r="P46" s="31">
        <v>45752</v>
      </c>
    </row>
    <row r="47" spans="1:16" s="23" customFormat="1" ht="38.25" x14ac:dyDescent="0.25">
      <c r="A47" s="29">
        <f>IF(D46=D47,A46,A46+1)</f>
        <v>42</v>
      </c>
      <c r="B47" s="21" t="s">
        <v>58</v>
      </c>
      <c r="C47" s="1" t="s">
        <v>7</v>
      </c>
      <c r="D47" s="14" t="s">
        <v>195</v>
      </c>
      <c r="E47" s="21" t="s">
        <v>194</v>
      </c>
      <c r="F47" s="1" t="s">
        <v>85</v>
      </c>
      <c r="G47" s="15">
        <v>45734</v>
      </c>
      <c r="H47" s="15">
        <v>45734</v>
      </c>
      <c r="I47" s="15">
        <v>45736</v>
      </c>
      <c r="J47" s="4" t="s">
        <v>86</v>
      </c>
      <c r="K47" s="21" t="s">
        <v>36</v>
      </c>
      <c r="L47" s="21" t="s">
        <v>196</v>
      </c>
      <c r="M47" s="4">
        <v>45754</v>
      </c>
      <c r="N47" s="29" t="s">
        <v>61</v>
      </c>
      <c r="O47" s="4" t="s">
        <v>86</v>
      </c>
      <c r="P47" s="4" t="s">
        <v>86</v>
      </c>
    </row>
    <row r="48" spans="1:16" s="23" customFormat="1" ht="25.5" x14ac:dyDescent="0.25">
      <c r="A48" s="29">
        <f t="shared" si="0"/>
        <v>43</v>
      </c>
      <c r="B48" s="21" t="s">
        <v>58</v>
      </c>
      <c r="C48" s="1" t="s">
        <v>7</v>
      </c>
      <c r="D48" s="14" t="s">
        <v>198</v>
      </c>
      <c r="E48" s="21" t="s">
        <v>197</v>
      </c>
      <c r="F48" s="1" t="s">
        <v>85</v>
      </c>
      <c r="G48" s="15">
        <v>45735</v>
      </c>
      <c r="H48" s="15">
        <v>45735</v>
      </c>
      <c r="I48" s="15">
        <v>45735</v>
      </c>
      <c r="J48" s="4" t="s">
        <v>86</v>
      </c>
      <c r="K48" s="21" t="s">
        <v>36</v>
      </c>
      <c r="L48" s="21" t="s">
        <v>199</v>
      </c>
      <c r="M48" s="4">
        <v>45783</v>
      </c>
      <c r="N48" s="29" t="s">
        <v>61</v>
      </c>
      <c r="O48" s="4" t="s">
        <v>86</v>
      </c>
      <c r="P48" s="4">
        <v>45754</v>
      </c>
    </row>
    <row r="49" spans="1:16" s="23" customFormat="1" ht="25.5" x14ac:dyDescent="0.25">
      <c r="A49" s="29">
        <f t="shared" si="0"/>
        <v>44</v>
      </c>
      <c r="B49" s="21" t="s">
        <v>58</v>
      </c>
      <c r="C49" s="1" t="s">
        <v>7</v>
      </c>
      <c r="D49" s="14" t="s">
        <v>200</v>
      </c>
      <c r="E49" s="21" t="s">
        <v>201</v>
      </c>
      <c r="F49" s="1" t="s">
        <v>85</v>
      </c>
      <c r="G49" s="15">
        <v>45735</v>
      </c>
      <c r="H49" s="15">
        <v>45735</v>
      </c>
      <c r="I49" s="15">
        <v>45736</v>
      </c>
      <c r="J49" s="4" t="s">
        <v>86</v>
      </c>
      <c r="K49" s="21" t="s">
        <v>36</v>
      </c>
      <c r="L49" s="21" t="s">
        <v>202</v>
      </c>
      <c r="M49" s="4">
        <v>45754</v>
      </c>
      <c r="N49" s="29" t="s">
        <v>61</v>
      </c>
      <c r="O49" s="4" t="s">
        <v>86</v>
      </c>
      <c r="P49" s="4" t="s">
        <v>86</v>
      </c>
    </row>
    <row r="50" spans="1:16" s="23" customFormat="1" ht="25.5" x14ac:dyDescent="0.25">
      <c r="A50" s="29">
        <f t="shared" si="0"/>
        <v>45</v>
      </c>
      <c r="B50" s="21" t="s">
        <v>58</v>
      </c>
      <c r="C50" s="1" t="s">
        <v>7</v>
      </c>
      <c r="D50" s="14" t="s">
        <v>203</v>
      </c>
      <c r="E50" s="21" t="s">
        <v>204</v>
      </c>
      <c r="F50" s="1" t="s">
        <v>85</v>
      </c>
      <c r="G50" s="15">
        <v>45735</v>
      </c>
      <c r="H50" s="15">
        <v>45735</v>
      </c>
      <c r="I50" s="15">
        <v>45736</v>
      </c>
      <c r="J50" s="4" t="s">
        <v>86</v>
      </c>
      <c r="K50" s="21" t="s">
        <v>36</v>
      </c>
      <c r="L50" s="21" t="s">
        <v>118</v>
      </c>
      <c r="M50" s="4">
        <v>45754</v>
      </c>
      <c r="N50" s="29" t="s">
        <v>61</v>
      </c>
      <c r="O50" s="4">
        <v>45754</v>
      </c>
      <c r="P50" s="4" t="s">
        <v>86</v>
      </c>
    </row>
    <row r="51" spans="1:16" s="23" customFormat="1" ht="38.25" x14ac:dyDescent="0.25">
      <c r="A51" s="29">
        <f t="shared" si="0"/>
        <v>46</v>
      </c>
      <c r="B51" s="21" t="s">
        <v>58</v>
      </c>
      <c r="C51" s="1" t="s">
        <v>7</v>
      </c>
      <c r="D51" s="14" t="s">
        <v>205</v>
      </c>
      <c r="E51" s="21" t="s">
        <v>165</v>
      </c>
      <c r="F51" s="1" t="s">
        <v>85</v>
      </c>
      <c r="G51" s="15">
        <v>45735</v>
      </c>
      <c r="H51" s="15">
        <v>45735</v>
      </c>
      <c r="I51" s="15">
        <v>45736</v>
      </c>
      <c r="J51" s="4" t="s">
        <v>86</v>
      </c>
      <c r="K51" s="21" t="s">
        <v>36</v>
      </c>
      <c r="L51" s="21" t="s">
        <v>206</v>
      </c>
      <c r="M51" s="15">
        <v>45745</v>
      </c>
      <c r="N51" s="29" t="s">
        <v>61</v>
      </c>
      <c r="O51" s="4" t="s">
        <v>86</v>
      </c>
      <c r="P51" s="4" t="s">
        <v>86</v>
      </c>
    </row>
    <row r="52" spans="1:16" s="23" customFormat="1" ht="25.5" x14ac:dyDescent="0.25">
      <c r="A52" s="29">
        <f t="shared" si="0"/>
        <v>47</v>
      </c>
      <c r="B52" s="21" t="s">
        <v>58</v>
      </c>
      <c r="C52" s="1" t="s">
        <v>7</v>
      </c>
      <c r="D52" s="14" t="s">
        <v>207</v>
      </c>
      <c r="E52" s="21" t="s">
        <v>208</v>
      </c>
      <c r="F52" s="1" t="s">
        <v>85</v>
      </c>
      <c r="G52" s="15">
        <v>45735</v>
      </c>
      <c r="H52" s="15">
        <v>45737</v>
      </c>
      <c r="I52" s="15">
        <v>45737</v>
      </c>
      <c r="J52" s="4">
        <v>45751</v>
      </c>
      <c r="K52" s="21" t="s">
        <v>34</v>
      </c>
      <c r="L52" s="21" t="s">
        <v>34</v>
      </c>
      <c r="M52" s="15">
        <v>45745</v>
      </c>
      <c r="N52" s="29" t="s">
        <v>61</v>
      </c>
      <c r="O52" s="4" t="s">
        <v>86</v>
      </c>
      <c r="P52" s="31">
        <v>45755</v>
      </c>
    </row>
    <row r="53" spans="1:16" s="23" customFormat="1" ht="38.25" x14ac:dyDescent="0.25">
      <c r="A53" s="29">
        <f t="shared" si="0"/>
        <v>48</v>
      </c>
      <c r="B53" s="21" t="s">
        <v>58</v>
      </c>
      <c r="C53" s="1" t="s">
        <v>7</v>
      </c>
      <c r="D53" s="14" t="s">
        <v>210</v>
      </c>
      <c r="E53" s="21" t="s">
        <v>209</v>
      </c>
      <c r="F53" s="1" t="s">
        <v>85</v>
      </c>
      <c r="G53" s="15">
        <v>45735</v>
      </c>
      <c r="H53" s="15">
        <v>45735</v>
      </c>
      <c r="I53" s="15">
        <v>45736</v>
      </c>
      <c r="J53" s="4" t="s">
        <v>86</v>
      </c>
      <c r="K53" s="21" t="s">
        <v>35</v>
      </c>
      <c r="L53" s="21" t="s">
        <v>35</v>
      </c>
      <c r="M53" s="4">
        <v>45755</v>
      </c>
      <c r="N53" s="29" t="s">
        <v>61</v>
      </c>
      <c r="O53" s="4" t="s">
        <v>86</v>
      </c>
      <c r="P53" s="4" t="s">
        <v>86</v>
      </c>
    </row>
    <row r="54" spans="1:16" s="23" customFormat="1" ht="25.5" x14ac:dyDescent="0.25">
      <c r="A54" s="29">
        <f t="shared" si="0"/>
        <v>49</v>
      </c>
      <c r="B54" s="21" t="s">
        <v>58</v>
      </c>
      <c r="C54" s="1" t="s">
        <v>7</v>
      </c>
      <c r="D54" s="14" t="s">
        <v>211</v>
      </c>
      <c r="E54" s="21" t="s">
        <v>212</v>
      </c>
      <c r="F54" s="1" t="s">
        <v>85</v>
      </c>
      <c r="G54" s="15">
        <v>45735</v>
      </c>
      <c r="H54" s="15">
        <v>45735</v>
      </c>
      <c r="I54" s="15">
        <v>45736</v>
      </c>
      <c r="J54" s="4" t="s">
        <v>86</v>
      </c>
      <c r="K54" s="21" t="s">
        <v>34</v>
      </c>
      <c r="L54" s="21" t="s">
        <v>46</v>
      </c>
      <c r="M54" s="15">
        <v>45736</v>
      </c>
      <c r="N54" s="29" t="s">
        <v>61</v>
      </c>
      <c r="O54" s="4" t="s">
        <v>86</v>
      </c>
      <c r="P54" s="4" t="s">
        <v>86</v>
      </c>
    </row>
    <row r="55" spans="1:16" s="23" customFormat="1" ht="25.5" x14ac:dyDescent="0.25">
      <c r="A55" s="29">
        <f t="shared" si="0"/>
        <v>50</v>
      </c>
      <c r="B55" s="21" t="s">
        <v>58</v>
      </c>
      <c r="C55" s="1" t="s">
        <v>7</v>
      </c>
      <c r="D55" s="14" t="s">
        <v>213</v>
      </c>
      <c r="E55" s="21" t="s">
        <v>214</v>
      </c>
      <c r="F55" s="1" t="s">
        <v>85</v>
      </c>
      <c r="G55" s="15">
        <v>45735</v>
      </c>
      <c r="H55" s="15">
        <v>45736</v>
      </c>
      <c r="I55" s="15">
        <v>45736</v>
      </c>
      <c r="J55" s="4" t="s">
        <v>86</v>
      </c>
      <c r="K55" s="21" t="s">
        <v>38</v>
      </c>
      <c r="L55" s="21" t="s">
        <v>38</v>
      </c>
      <c r="M55" s="4">
        <v>45755</v>
      </c>
      <c r="N55" s="29" t="s">
        <v>61</v>
      </c>
      <c r="O55" s="4" t="s">
        <v>86</v>
      </c>
      <c r="P55" s="4" t="s">
        <v>86</v>
      </c>
    </row>
    <row r="56" spans="1:16" s="23" customFormat="1" ht="25.5" x14ac:dyDescent="0.25">
      <c r="A56" s="29">
        <f t="shared" si="0"/>
        <v>51</v>
      </c>
      <c r="B56" s="21" t="s">
        <v>58</v>
      </c>
      <c r="C56" s="1" t="s">
        <v>7</v>
      </c>
      <c r="D56" s="14" t="s">
        <v>216</v>
      </c>
      <c r="E56" s="21" t="s">
        <v>215</v>
      </c>
      <c r="F56" s="1" t="s">
        <v>85</v>
      </c>
      <c r="G56" s="15">
        <v>45735</v>
      </c>
      <c r="H56" s="15">
        <v>45736</v>
      </c>
      <c r="I56" s="15">
        <v>45741</v>
      </c>
      <c r="J56" s="4" t="s">
        <v>86</v>
      </c>
      <c r="K56" s="21" t="s">
        <v>34</v>
      </c>
      <c r="L56" s="21" t="s">
        <v>47</v>
      </c>
      <c r="M56" s="15">
        <v>45789</v>
      </c>
      <c r="N56" s="29" t="s">
        <v>61</v>
      </c>
      <c r="O56" s="4" t="s">
        <v>86</v>
      </c>
      <c r="P56" s="4">
        <v>45755</v>
      </c>
    </row>
    <row r="57" spans="1:16" s="23" customFormat="1" ht="25.5" x14ac:dyDescent="0.25">
      <c r="A57" s="29">
        <f t="shared" si="0"/>
        <v>52</v>
      </c>
      <c r="B57" s="21" t="s">
        <v>58</v>
      </c>
      <c r="C57" s="1" t="s">
        <v>7</v>
      </c>
      <c r="D57" s="14" t="s">
        <v>218</v>
      </c>
      <c r="E57" s="21" t="s">
        <v>217</v>
      </c>
      <c r="F57" s="1" t="s">
        <v>85</v>
      </c>
      <c r="G57" s="15">
        <v>45736</v>
      </c>
      <c r="H57" s="15">
        <v>45737</v>
      </c>
      <c r="I57" s="4">
        <v>45737</v>
      </c>
      <c r="J57" s="4" t="s">
        <v>86</v>
      </c>
      <c r="K57" s="21" t="s">
        <v>36</v>
      </c>
      <c r="L57" s="21" t="s">
        <v>219</v>
      </c>
      <c r="M57" s="15">
        <v>45776</v>
      </c>
      <c r="N57" s="29" t="s">
        <v>61</v>
      </c>
      <c r="O57" s="4" t="s">
        <v>86</v>
      </c>
      <c r="P57" s="31">
        <v>45755</v>
      </c>
    </row>
    <row r="58" spans="1:16" s="23" customFormat="1" ht="38.25" x14ac:dyDescent="0.25">
      <c r="A58" s="29">
        <f t="shared" si="0"/>
        <v>53</v>
      </c>
      <c r="B58" s="21" t="s">
        <v>58</v>
      </c>
      <c r="C58" s="1" t="s">
        <v>7</v>
      </c>
      <c r="D58" s="14" t="s">
        <v>225</v>
      </c>
      <c r="E58" s="21" t="s">
        <v>220</v>
      </c>
      <c r="F58" s="1" t="s">
        <v>85</v>
      </c>
      <c r="G58" s="15">
        <v>45737</v>
      </c>
      <c r="H58" s="15">
        <v>45737</v>
      </c>
      <c r="I58" s="15">
        <v>45742</v>
      </c>
      <c r="J58" s="4" t="s">
        <v>86</v>
      </c>
      <c r="K58" s="21" t="s">
        <v>36</v>
      </c>
      <c r="L58" s="21" t="s">
        <v>221</v>
      </c>
      <c r="M58" s="4">
        <v>45790</v>
      </c>
      <c r="N58" s="29" t="s">
        <v>61</v>
      </c>
      <c r="O58" s="31">
        <v>45751</v>
      </c>
      <c r="P58" s="31">
        <v>45757</v>
      </c>
    </row>
    <row r="59" spans="1:16" s="23" customFormat="1" ht="25.5" x14ac:dyDescent="0.25">
      <c r="A59" s="29">
        <f>IF(D58=D59,B58A58,A58+1)</f>
        <v>54</v>
      </c>
      <c r="B59" s="21" t="s">
        <v>58</v>
      </c>
      <c r="C59" s="1" t="s">
        <v>7</v>
      </c>
      <c r="D59" s="14" t="s">
        <v>226</v>
      </c>
      <c r="E59" s="21" t="s">
        <v>222</v>
      </c>
      <c r="F59" s="1" t="s">
        <v>85</v>
      </c>
      <c r="G59" s="15">
        <v>45737</v>
      </c>
      <c r="H59" s="15">
        <v>45737</v>
      </c>
      <c r="I59" s="15">
        <v>45737</v>
      </c>
      <c r="J59" s="4" t="s">
        <v>86</v>
      </c>
      <c r="K59" s="21" t="s">
        <v>36</v>
      </c>
      <c r="L59" s="21" t="s">
        <v>223</v>
      </c>
      <c r="M59" s="15">
        <v>45772</v>
      </c>
      <c r="N59" s="29" t="s">
        <v>61</v>
      </c>
      <c r="O59" s="4" t="s">
        <v>86</v>
      </c>
      <c r="P59" s="31">
        <v>45757</v>
      </c>
    </row>
    <row r="60" spans="1:16" s="23" customFormat="1" ht="25.5" x14ac:dyDescent="0.25">
      <c r="A60" s="29">
        <f t="shared" si="0"/>
        <v>55</v>
      </c>
      <c r="B60" s="21" t="s">
        <v>58</v>
      </c>
      <c r="C60" s="1" t="s">
        <v>7</v>
      </c>
      <c r="D60" s="14" t="s">
        <v>227</v>
      </c>
      <c r="E60" s="21" t="s">
        <v>224</v>
      </c>
      <c r="F60" s="1" t="s">
        <v>85</v>
      </c>
      <c r="G60" s="15">
        <v>45737</v>
      </c>
      <c r="H60" s="15">
        <v>45737</v>
      </c>
      <c r="I60" s="4">
        <v>45741</v>
      </c>
      <c r="J60" s="4" t="s">
        <v>86</v>
      </c>
      <c r="K60" s="21" t="s">
        <v>36</v>
      </c>
      <c r="L60" s="21" t="s">
        <v>228</v>
      </c>
      <c r="M60" s="15">
        <v>45790</v>
      </c>
      <c r="N60" s="29" t="s">
        <v>61</v>
      </c>
      <c r="O60" s="4" t="s">
        <v>86</v>
      </c>
      <c r="P60" s="31">
        <v>45757</v>
      </c>
    </row>
    <row r="61" spans="1:16" s="23" customFormat="1" ht="25.5" x14ac:dyDescent="0.25">
      <c r="A61" s="29">
        <f>IF(D60=D61,E61A60,A60+1)</f>
        <v>56</v>
      </c>
      <c r="B61" s="21" t="s">
        <v>58</v>
      </c>
      <c r="C61" s="1" t="s">
        <v>7</v>
      </c>
      <c r="D61" s="14" t="s">
        <v>230</v>
      </c>
      <c r="E61" s="21" t="s">
        <v>229</v>
      </c>
      <c r="F61" s="1" t="s">
        <v>85</v>
      </c>
      <c r="G61" s="15">
        <v>45737</v>
      </c>
      <c r="H61" s="4">
        <v>45742</v>
      </c>
      <c r="I61" s="4">
        <v>45742</v>
      </c>
      <c r="J61" s="4" t="s">
        <v>86</v>
      </c>
      <c r="K61" s="21" t="s">
        <v>36</v>
      </c>
      <c r="L61" s="21" t="s">
        <v>139</v>
      </c>
      <c r="M61" s="15">
        <v>45757</v>
      </c>
      <c r="N61" s="29" t="s">
        <v>61</v>
      </c>
      <c r="O61" s="4" t="s">
        <v>86</v>
      </c>
      <c r="P61" s="4" t="s">
        <v>86</v>
      </c>
    </row>
    <row r="62" spans="1:16" s="23" customFormat="1" ht="25.5" x14ac:dyDescent="0.25">
      <c r="A62" s="29">
        <f t="shared" si="0"/>
        <v>57</v>
      </c>
      <c r="B62" s="21" t="s">
        <v>58</v>
      </c>
      <c r="C62" s="1" t="s">
        <v>7</v>
      </c>
      <c r="D62" s="14" t="s">
        <v>232</v>
      </c>
      <c r="E62" s="21" t="s">
        <v>231</v>
      </c>
      <c r="F62" s="1" t="s">
        <v>85</v>
      </c>
      <c r="G62" s="15">
        <v>45741</v>
      </c>
      <c r="H62" s="15">
        <v>45741</v>
      </c>
      <c r="I62" s="4" t="s">
        <v>86</v>
      </c>
      <c r="J62" s="4" t="s">
        <v>86</v>
      </c>
      <c r="K62" s="4" t="s">
        <v>86</v>
      </c>
      <c r="L62" s="4" t="s">
        <v>86</v>
      </c>
      <c r="M62" s="4">
        <v>45755</v>
      </c>
      <c r="N62" s="29" t="s">
        <v>61</v>
      </c>
      <c r="O62" s="4" t="s">
        <v>86</v>
      </c>
      <c r="P62" s="4" t="s">
        <v>86</v>
      </c>
    </row>
    <row r="63" spans="1:16" s="23" customFormat="1" ht="25.5" x14ac:dyDescent="0.25">
      <c r="A63" s="29">
        <f t="shared" si="0"/>
        <v>58</v>
      </c>
      <c r="B63" s="21" t="s">
        <v>58</v>
      </c>
      <c r="C63" s="1" t="s">
        <v>7</v>
      </c>
      <c r="D63" s="14" t="s">
        <v>233</v>
      </c>
      <c r="E63" s="21" t="s">
        <v>234</v>
      </c>
      <c r="F63" s="1" t="s">
        <v>85</v>
      </c>
      <c r="G63" s="15">
        <v>45741</v>
      </c>
      <c r="H63" s="15">
        <v>45741</v>
      </c>
      <c r="I63" s="4" t="s">
        <v>86</v>
      </c>
      <c r="J63" s="4" t="s">
        <v>86</v>
      </c>
      <c r="K63" s="4" t="s">
        <v>86</v>
      </c>
      <c r="L63" s="4" t="s">
        <v>86</v>
      </c>
      <c r="M63" s="4">
        <v>45742</v>
      </c>
      <c r="N63" s="29" t="s">
        <v>61</v>
      </c>
      <c r="O63" s="4" t="s">
        <v>86</v>
      </c>
      <c r="P63" s="4" t="s">
        <v>86</v>
      </c>
    </row>
    <row r="64" spans="1:16" s="23" customFormat="1" ht="25.5" x14ac:dyDescent="0.25">
      <c r="A64" s="29">
        <f t="shared" si="0"/>
        <v>59</v>
      </c>
      <c r="B64" s="21" t="s">
        <v>58</v>
      </c>
      <c r="C64" s="1" t="s">
        <v>7</v>
      </c>
      <c r="D64" s="14" t="s">
        <v>235</v>
      </c>
      <c r="E64" s="21" t="s">
        <v>234</v>
      </c>
      <c r="F64" s="1" t="s">
        <v>85</v>
      </c>
      <c r="G64" s="15">
        <v>45741</v>
      </c>
      <c r="H64" s="15">
        <v>45741</v>
      </c>
      <c r="I64" s="4" t="s">
        <v>86</v>
      </c>
      <c r="J64" s="4" t="s">
        <v>86</v>
      </c>
      <c r="K64" s="4" t="s">
        <v>86</v>
      </c>
      <c r="L64" s="4" t="s">
        <v>86</v>
      </c>
      <c r="M64" s="4">
        <v>45742</v>
      </c>
      <c r="N64" s="29" t="s">
        <v>61</v>
      </c>
      <c r="O64" s="4" t="s">
        <v>86</v>
      </c>
      <c r="P64" s="4" t="s">
        <v>86</v>
      </c>
    </row>
    <row r="65" spans="1:16" s="23" customFormat="1" ht="25.5" x14ac:dyDescent="0.25">
      <c r="A65" s="29">
        <f t="shared" si="0"/>
        <v>60</v>
      </c>
      <c r="B65" s="21" t="s">
        <v>58</v>
      </c>
      <c r="C65" s="1" t="s">
        <v>7</v>
      </c>
      <c r="D65" s="14" t="s">
        <v>236</v>
      </c>
      <c r="E65" s="21" t="s">
        <v>234</v>
      </c>
      <c r="F65" s="1" t="s">
        <v>85</v>
      </c>
      <c r="G65" s="15">
        <v>45741</v>
      </c>
      <c r="H65" s="15">
        <v>45741</v>
      </c>
      <c r="I65" s="15">
        <v>45741</v>
      </c>
      <c r="J65" s="4" t="s">
        <v>86</v>
      </c>
      <c r="K65" s="21" t="s">
        <v>34</v>
      </c>
      <c r="L65" s="21" t="s">
        <v>48</v>
      </c>
      <c r="M65" s="15">
        <v>45754</v>
      </c>
      <c r="N65" s="29" t="s">
        <v>61</v>
      </c>
      <c r="O65" s="4" t="s">
        <v>86</v>
      </c>
      <c r="P65" s="4" t="s">
        <v>86</v>
      </c>
    </row>
    <row r="66" spans="1:16" s="23" customFormat="1" ht="25.5" x14ac:dyDescent="0.25">
      <c r="A66" s="29">
        <f t="shared" si="0"/>
        <v>61</v>
      </c>
      <c r="B66" s="21" t="s">
        <v>58</v>
      </c>
      <c r="C66" s="1" t="s">
        <v>7</v>
      </c>
      <c r="D66" s="14" t="s">
        <v>237</v>
      </c>
      <c r="E66" s="21" t="s">
        <v>234</v>
      </c>
      <c r="F66" s="1" t="s">
        <v>85</v>
      </c>
      <c r="G66" s="15">
        <v>45741</v>
      </c>
      <c r="H66" s="15">
        <v>45741</v>
      </c>
      <c r="I66" s="4" t="s">
        <v>86</v>
      </c>
      <c r="J66" s="4" t="s">
        <v>86</v>
      </c>
      <c r="K66" s="4" t="s">
        <v>86</v>
      </c>
      <c r="L66" s="4" t="s">
        <v>86</v>
      </c>
      <c r="M66" s="4">
        <v>45742</v>
      </c>
      <c r="N66" s="29" t="s">
        <v>61</v>
      </c>
      <c r="O66" s="4" t="s">
        <v>86</v>
      </c>
      <c r="P66" s="4" t="s">
        <v>86</v>
      </c>
    </row>
    <row r="67" spans="1:16" s="23" customFormat="1" ht="25.5" x14ac:dyDescent="0.25">
      <c r="A67" s="29">
        <f t="shared" si="0"/>
        <v>62</v>
      </c>
      <c r="B67" s="21" t="s">
        <v>58</v>
      </c>
      <c r="C67" s="1" t="s">
        <v>7</v>
      </c>
      <c r="D67" s="14" t="s">
        <v>238</v>
      </c>
      <c r="E67" s="21" t="s">
        <v>234</v>
      </c>
      <c r="F67" s="1" t="s">
        <v>85</v>
      </c>
      <c r="G67" s="15">
        <v>45741</v>
      </c>
      <c r="H67" s="15">
        <v>45741</v>
      </c>
      <c r="I67" s="4" t="s">
        <v>86</v>
      </c>
      <c r="J67" s="4" t="s">
        <v>86</v>
      </c>
      <c r="K67" s="4" t="s">
        <v>86</v>
      </c>
      <c r="L67" s="4" t="s">
        <v>86</v>
      </c>
      <c r="M67" s="4">
        <v>45742</v>
      </c>
      <c r="N67" s="29" t="s">
        <v>61</v>
      </c>
      <c r="O67" s="4" t="s">
        <v>86</v>
      </c>
      <c r="P67" s="4" t="s">
        <v>86</v>
      </c>
    </row>
    <row r="68" spans="1:16" s="23" customFormat="1" ht="25.5" x14ac:dyDescent="0.25">
      <c r="A68" s="29">
        <f t="shared" si="0"/>
        <v>63</v>
      </c>
      <c r="B68" s="21" t="s">
        <v>58</v>
      </c>
      <c r="C68" s="1" t="s">
        <v>7</v>
      </c>
      <c r="D68" s="14" t="s">
        <v>240</v>
      </c>
      <c r="E68" s="21" t="s">
        <v>239</v>
      </c>
      <c r="F68" s="1" t="s">
        <v>85</v>
      </c>
      <c r="G68" s="15">
        <v>45741</v>
      </c>
      <c r="H68" s="15">
        <v>45741</v>
      </c>
      <c r="I68" s="4" t="s">
        <v>86</v>
      </c>
      <c r="J68" s="4" t="s">
        <v>86</v>
      </c>
      <c r="K68" s="4" t="s">
        <v>86</v>
      </c>
      <c r="L68" s="4" t="s">
        <v>86</v>
      </c>
      <c r="M68" s="15">
        <v>45757</v>
      </c>
      <c r="N68" s="29" t="s">
        <v>61</v>
      </c>
      <c r="O68" s="4" t="s">
        <v>86</v>
      </c>
      <c r="P68" s="4" t="s">
        <v>86</v>
      </c>
    </row>
    <row r="69" spans="1:16" s="23" customFormat="1" ht="25.5" x14ac:dyDescent="0.25">
      <c r="A69" s="29">
        <f t="shared" si="0"/>
        <v>64</v>
      </c>
      <c r="B69" s="21" t="s">
        <v>58</v>
      </c>
      <c r="C69" s="1" t="s">
        <v>7</v>
      </c>
      <c r="D69" s="14" t="s">
        <v>241</v>
      </c>
      <c r="E69" s="21" t="s">
        <v>178</v>
      </c>
      <c r="F69" s="1" t="s">
        <v>85</v>
      </c>
      <c r="G69" s="15">
        <v>45741</v>
      </c>
      <c r="H69" s="15">
        <v>45743</v>
      </c>
      <c r="I69" s="15">
        <v>45743</v>
      </c>
      <c r="J69" s="4" t="s">
        <v>86</v>
      </c>
      <c r="K69" s="21" t="s">
        <v>36</v>
      </c>
      <c r="L69" s="21" t="s">
        <v>242</v>
      </c>
      <c r="M69" s="15">
        <v>45757</v>
      </c>
      <c r="N69" s="29" t="s">
        <v>61</v>
      </c>
      <c r="O69" s="4" t="s">
        <v>86</v>
      </c>
      <c r="P69" s="4" t="s">
        <v>86</v>
      </c>
    </row>
    <row r="70" spans="1:16" s="23" customFormat="1" ht="25.5" x14ac:dyDescent="0.25">
      <c r="A70" s="29">
        <f t="shared" si="0"/>
        <v>65</v>
      </c>
      <c r="B70" s="21" t="s">
        <v>58</v>
      </c>
      <c r="C70" s="1" t="s">
        <v>7</v>
      </c>
      <c r="D70" s="14" t="s">
        <v>243</v>
      </c>
      <c r="E70" s="21" t="s">
        <v>244</v>
      </c>
      <c r="F70" s="1" t="s">
        <v>85</v>
      </c>
      <c r="G70" s="4">
        <v>45742</v>
      </c>
      <c r="H70" s="4">
        <v>45742</v>
      </c>
      <c r="I70" s="15">
        <v>45744</v>
      </c>
      <c r="J70" s="4" t="s">
        <v>86</v>
      </c>
      <c r="K70" s="21" t="s">
        <v>36</v>
      </c>
      <c r="L70" s="21" t="s">
        <v>245</v>
      </c>
      <c r="M70" s="15">
        <v>45790</v>
      </c>
      <c r="N70" s="29" t="s">
        <v>61</v>
      </c>
      <c r="O70" s="4" t="s">
        <v>86</v>
      </c>
      <c r="P70" s="31">
        <v>45768</v>
      </c>
    </row>
    <row r="71" spans="1:16" s="23" customFormat="1" ht="38.25" x14ac:dyDescent="0.25">
      <c r="A71" s="29">
        <f t="shared" ref="A71:A83" si="1">IF(D70=D71,A70,A70+1)</f>
        <v>66</v>
      </c>
      <c r="B71" s="21" t="s">
        <v>58</v>
      </c>
      <c r="C71" s="1" t="s">
        <v>7</v>
      </c>
      <c r="D71" s="14" t="s">
        <v>246</v>
      </c>
      <c r="E71" s="21" t="s">
        <v>247</v>
      </c>
      <c r="F71" s="1" t="s">
        <v>85</v>
      </c>
      <c r="G71" s="4">
        <v>45742</v>
      </c>
      <c r="H71" s="15">
        <v>45745</v>
      </c>
      <c r="I71" s="15">
        <v>45745</v>
      </c>
      <c r="J71" s="4" t="s">
        <v>86</v>
      </c>
      <c r="K71" s="21" t="s">
        <v>36</v>
      </c>
      <c r="L71" s="21" t="s">
        <v>248</v>
      </c>
      <c r="M71" s="15">
        <v>45768</v>
      </c>
      <c r="N71" s="29" t="s">
        <v>61</v>
      </c>
      <c r="O71" s="4" t="s">
        <v>86</v>
      </c>
      <c r="P71" s="4" t="s">
        <v>86</v>
      </c>
    </row>
    <row r="72" spans="1:16" s="23" customFormat="1" ht="25.5" x14ac:dyDescent="0.25">
      <c r="A72" s="29">
        <f t="shared" si="1"/>
        <v>67</v>
      </c>
      <c r="B72" s="21" t="s">
        <v>58</v>
      </c>
      <c r="C72" s="1" t="s">
        <v>7</v>
      </c>
      <c r="D72" s="14" t="s">
        <v>249</v>
      </c>
      <c r="E72" s="21" t="s">
        <v>250</v>
      </c>
      <c r="F72" s="1" t="s">
        <v>85</v>
      </c>
      <c r="G72" s="4">
        <v>45742</v>
      </c>
      <c r="H72" s="15">
        <v>45743</v>
      </c>
      <c r="I72" s="15">
        <v>45744</v>
      </c>
      <c r="J72" s="4" t="s">
        <v>86</v>
      </c>
      <c r="K72" s="21" t="s">
        <v>34</v>
      </c>
      <c r="L72" s="21" t="s">
        <v>46</v>
      </c>
      <c r="M72" s="15">
        <v>45768</v>
      </c>
      <c r="N72" s="29" t="s">
        <v>61</v>
      </c>
      <c r="O72" s="4" t="s">
        <v>86</v>
      </c>
      <c r="P72" s="4" t="s">
        <v>86</v>
      </c>
    </row>
    <row r="73" spans="1:16" s="23" customFormat="1" ht="25.5" x14ac:dyDescent="0.25">
      <c r="A73" s="29">
        <f t="shared" si="1"/>
        <v>68</v>
      </c>
      <c r="B73" s="21" t="s">
        <v>58</v>
      </c>
      <c r="C73" s="1" t="s">
        <v>7</v>
      </c>
      <c r="D73" s="14" t="s">
        <v>252</v>
      </c>
      <c r="E73" s="21" t="s">
        <v>251</v>
      </c>
      <c r="F73" s="1" t="s">
        <v>85</v>
      </c>
      <c r="G73" s="15">
        <v>45743</v>
      </c>
      <c r="H73" s="15">
        <v>45744</v>
      </c>
      <c r="I73" s="15">
        <v>45744</v>
      </c>
      <c r="J73" s="4" t="s">
        <v>86</v>
      </c>
      <c r="K73" s="21" t="s">
        <v>33</v>
      </c>
      <c r="L73" s="21" t="s">
        <v>33</v>
      </c>
      <c r="M73" s="15">
        <v>45772</v>
      </c>
      <c r="N73" s="29" t="s">
        <v>61</v>
      </c>
      <c r="O73" s="4" t="s">
        <v>86</v>
      </c>
      <c r="P73" s="31">
        <v>45769</v>
      </c>
    </row>
    <row r="74" spans="1:16" s="23" customFormat="1" ht="25.5" x14ac:dyDescent="0.25">
      <c r="A74" s="29">
        <f>IF(D73=B74,D74A73,A73+1)</f>
        <v>69</v>
      </c>
      <c r="B74" s="21" t="s">
        <v>58</v>
      </c>
      <c r="C74" s="1" t="s">
        <v>7</v>
      </c>
      <c r="D74" s="14" t="s">
        <v>254</v>
      </c>
      <c r="E74" s="21" t="s">
        <v>253</v>
      </c>
      <c r="F74" s="1" t="s">
        <v>85</v>
      </c>
      <c r="G74" s="15">
        <v>45743</v>
      </c>
      <c r="H74" s="15">
        <v>45743</v>
      </c>
      <c r="I74" s="15">
        <v>45744</v>
      </c>
      <c r="J74" s="4" t="s">
        <v>86</v>
      </c>
      <c r="K74" s="21" t="s">
        <v>36</v>
      </c>
      <c r="L74" s="21" t="s">
        <v>255</v>
      </c>
      <c r="M74" s="15">
        <v>45790</v>
      </c>
      <c r="N74" s="29" t="s">
        <v>61</v>
      </c>
      <c r="O74" s="4" t="s">
        <v>86</v>
      </c>
      <c r="P74" s="31">
        <v>45769</v>
      </c>
    </row>
    <row r="75" spans="1:16" s="23" customFormat="1" ht="25.5" x14ac:dyDescent="0.25">
      <c r="A75" s="29">
        <f t="shared" si="1"/>
        <v>70</v>
      </c>
      <c r="B75" s="21" t="s">
        <v>58</v>
      </c>
      <c r="C75" s="1" t="s">
        <v>7</v>
      </c>
      <c r="D75" s="14" t="s">
        <v>256</v>
      </c>
      <c r="E75" s="21" t="s">
        <v>257</v>
      </c>
      <c r="F75" s="1" t="s">
        <v>85</v>
      </c>
      <c r="G75" s="4">
        <v>45744</v>
      </c>
      <c r="H75" s="15">
        <v>45748</v>
      </c>
      <c r="I75" s="15">
        <v>45748</v>
      </c>
      <c r="J75" s="4" t="s">
        <v>86</v>
      </c>
      <c r="K75" s="21" t="s">
        <v>36</v>
      </c>
      <c r="L75" s="21" t="s">
        <v>258</v>
      </c>
      <c r="M75" s="15">
        <v>45772</v>
      </c>
      <c r="N75" s="29" t="s">
        <v>61</v>
      </c>
      <c r="O75" s="4" t="s">
        <v>86</v>
      </c>
      <c r="P75" s="4" t="s">
        <v>86</v>
      </c>
    </row>
    <row r="76" spans="1:16" s="23" customFormat="1" ht="38.25" x14ac:dyDescent="0.25">
      <c r="A76" s="29">
        <f t="shared" si="1"/>
        <v>71</v>
      </c>
      <c r="B76" s="21" t="s">
        <v>58</v>
      </c>
      <c r="C76" s="1" t="s">
        <v>7</v>
      </c>
      <c r="D76" s="14" t="s">
        <v>259</v>
      </c>
      <c r="E76" s="21" t="s">
        <v>260</v>
      </c>
      <c r="F76" s="1" t="s">
        <v>85</v>
      </c>
      <c r="G76" s="4">
        <v>45747</v>
      </c>
      <c r="H76" s="4">
        <v>45747</v>
      </c>
      <c r="I76" s="15">
        <v>45748</v>
      </c>
      <c r="J76" s="4" t="s">
        <v>86</v>
      </c>
      <c r="K76" s="21" t="s">
        <v>35</v>
      </c>
      <c r="L76" s="21" t="s">
        <v>35</v>
      </c>
      <c r="M76" s="15">
        <v>45784</v>
      </c>
      <c r="N76" s="29" t="s">
        <v>61</v>
      </c>
      <c r="O76" s="4" t="s">
        <v>86</v>
      </c>
      <c r="P76" s="31">
        <v>45772</v>
      </c>
    </row>
    <row r="77" spans="1:16" s="23" customFormat="1" ht="25.5" x14ac:dyDescent="0.25">
      <c r="A77" s="29">
        <f t="shared" si="1"/>
        <v>72</v>
      </c>
      <c r="B77" s="21" t="s">
        <v>58</v>
      </c>
      <c r="C77" s="1" t="s">
        <v>7</v>
      </c>
      <c r="D77" s="14" t="s">
        <v>261</v>
      </c>
      <c r="E77" s="21" t="s">
        <v>262</v>
      </c>
      <c r="F77" s="1" t="s">
        <v>85</v>
      </c>
      <c r="G77" s="4">
        <v>45747</v>
      </c>
      <c r="H77" s="4">
        <v>45747</v>
      </c>
      <c r="I77" s="15">
        <v>45748</v>
      </c>
      <c r="J77" s="4" t="s">
        <v>86</v>
      </c>
      <c r="K77" s="21" t="s">
        <v>33</v>
      </c>
      <c r="L77" s="21" t="s">
        <v>33</v>
      </c>
      <c r="M77" s="15">
        <v>45790</v>
      </c>
      <c r="N77" s="29" t="s">
        <v>61</v>
      </c>
      <c r="O77" s="4" t="s">
        <v>86</v>
      </c>
      <c r="P77" s="31">
        <v>45772</v>
      </c>
    </row>
    <row r="78" spans="1:16" s="23" customFormat="1" ht="38.25" x14ac:dyDescent="0.25">
      <c r="A78" s="29">
        <f t="shared" si="1"/>
        <v>73</v>
      </c>
      <c r="B78" s="21" t="s">
        <v>58</v>
      </c>
      <c r="C78" s="1" t="s">
        <v>7</v>
      </c>
      <c r="D78" s="14" t="s">
        <v>264</v>
      </c>
      <c r="E78" s="21" t="s">
        <v>263</v>
      </c>
      <c r="F78" s="1" t="s">
        <v>85</v>
      </c>
      <c r="G78" s="4">
        <v>45747</v>
      </c>
      <c r="H78" s="4">
        <v>45747</v>
      </c>
      <c r="I78" s="15">
        <v>45748</v>
      </c>
      <c r="J78" s="4" t="s">
        <v>86</v>
      </c>
      <c r="K78" s="21" t="s">
        <v>36</v>
      </c>
      <c r="L78" s="21" t="s">
        <v>265</v>
      </c>
      <c r="M78" s="15">
        <v>45797</v>
      </c>
      <c r="N78" s="29" t="s">
        <v>61</v>
      </c>
      <c r="O78" s="4" t="s">
        <v>86</v>
      </c>
      <c r="P78" s="4">
        <v>45772</v>
      </c>
    </row>
    <row r="79" spans="1:16" s="23" customFormat="1" ht="38.25" x14ac:dyDescent="0.25">
      <c r="A79" s="29">
        <f t="shared" si="1"/>
        <v>74</v>
      </c>
      <c r="B79" s="21" t="s">
        <v>58</v>
      </c>
      <c r="C79" s="1" t="s">
        <v>7</v>
      </c>
      <c r="D79" s="14" t="s">
        <v>266</v>
      </c>
      <c r="E79" s="21" t="s">
        <v>263</v>
      </c>
      <c r="F79" s="1" t="s">
        <v>85</v>
      </c>
      <c r="G79" s="4">
        <v>45747</v>
      </c>
      <c r="H79" s="4">
        <v>45747</v>
      </c>
      <c r="I79" s="15">
        <v>45748</v>
      </c>
      <c r="J79" s="4" t="s">
        <v>86</v>
      </c>
      <c r="K79" s="21" t="s">
        <v>36</v>
      </c>
      <c r="L79" s="21" t="s">
        <v>265</v>
      </c>
      <c r="M79" s="15">
        <v>45797</v>
      </c>
      <c r="N79" s="29" t="s">
        <v>61</v>
      </c>
      <c r="O79" s="4" t="s">
        <v>86</v>
      </c>
      <c r="P79" s="4">
        <v>45772</v>
      </c>
    </row>
    <row r="80" spans="1:16" s="23" customFormat="1" ht="63.75" x14ac:dyDescent="0.25">
      <c r="A80" s="29">
        <f t="shared" si="1"/>
        <v>75</v>
      </c>
      <c r="B80" s="21" t="s">
        <v>58</v>
      </c>
      <c r="C80" s="1" t="s">
        <v>7</v>
      </c>
      <c r="D80" s="14" t="s">
        <v>267</v>
      </c>
      <c r="E80" s="21" t="s">
        <v>268</v>
      </c>
      <c r="F80" s="1" t="s">
        <v>85</v>
      </c>
      <c r="G80" s="4">
        <v>45747</v>
      </c>
      <c r="H80" s="4">
        <v>45747</v>
      </c>
      <c r="I80" s="15">
        <v>45748</v>
      </c>
      <c r="J80" s="4" t="s">
        <v>86</v>
      </c>
      <c r="K80" s="21" t="s">
        <v>36</v>
      </c>
      <c r="L80" s="21" t="s">
        <v>269</v>
      </c>
      <c r="M80" s="15">
        <v>45768</v>
      </c>
      <c r="N80" s="29" t="s">
        <v>61</v>
      </c>
      <c r="O80" s="4" t="s">
        <v>86</v>
      </c>
      <c r="P80" s="4">
        <v>45772</v>
      </c>
    </row>
    <row r="81" spans="1:16" s="23" customFormat="1" ht="25.5" x14ac:dyDescent="0.25">
      <c r="A81" s="29">
        <f t="shared" si="1"/>
        <v>76</v>
      </c>
      <c r="B81" s="21" t="s">
        <v>58</v>
      </c>
      <c r="C81" s="1" t="s">
        <v>7</v>
      </c>
      <c r="D81" s="14" t="s">
        <v>270</v>
      </c>
      <c r="E81" s="21" t="s">
        <v>165</v>
      </c>
      <c r="F81" s="1" t="s">
        <v>85</v>
      </c>
      <c r="G81" s="4">
        <v>45747</v>
      </c>
      <c r="H81" s="4">
        <v>45747</v>
      </c>
      <c r="I81" s="15">
        <v>45748</v>
      </c>
      <c r="J81" s="4" t="s">
        <v>86</v>
      </c>
      <c r="K81" s="21" t="s">
        <v>36</v>
      </c>
      <c r="L81" s="21" t="s">
        <v>271</v>
      </c>
      <c r="M81" s="4">
        <v>45770</v>
      </c>
      <c r="N81" s="29" t="s">
        <v>61</v>
      </c>
      <c r="O81" s="4" t="s">
        <v>86</v>
      </c>
      <c r="P81" s="4" t="s">
        <v>86</v>
      </c>
    </row>
    <row r="82" spans="1:16" s="23" customFormat="1" ht="25.5" x14ac:dyDescent="0.25">
      <c r="A82" s="29">
        <f>IF(D81=D82,A81,A81+1)</f>
        <v>77</v>
      </c>
      <c r="B82" s="21" t="s">
        <v>58</v>
      </c>
      <c r="C82" s="1" t="s">
        <v>7</v>
      </c>
      <c r="D82" s="14" t="s">
        <v>272</v>
      </c>
      <c r="E82" s="21" t="s">
        <v>273</v>
      </c>
      <c r="F82" s="1" t="s">
        <v>85</v>
      </c>
      <c r="G82" s="4">
        <v>45747</v>
      </c>
      <c r="H82" s="4">
        <v>45747</v>
      </c>
      <c r="I82" s="15">
        <v>45748</v>
      </c>
      <c r="J82" s="4" t="s">
        <v>86</v>
      </c>
      <c r="K82" s="21" t="s">
        <v>36</v>
      </c>
      <c r="L82" s="21" t="s">
        <v>274</v>
      </c>
      <c r="M82" s="15">
        <v>45796</v>
      </c>
      <c r="N82" s="29" t="s">
        <v>61</v>
      </c>
      <c r="O82" s="4" t="s">
        <v>86</v>
      </c>
      <c r="P82" s="4">
        <v>45772</v>
      </c>
    </row>
    <row r="83" spans="1:16" s="23" customFormat="1" ht="25.5" x14ac:dyDescent="0.25">
      <c r="A83" s="29">
        <f t="shared" si="1"/>
        <v>78</v>
      </c>
      <c r="B83" s="21" t="s">
        <v>58</v>
      </c>
      <c r="C83" s="1" t="s">
        <v>7</v>
      </c>
      <c r="D83" s="14" t="s">
        <v>275</v>
      </c>
      <c r="E83" s="21" t="s">
        <v>276</v>
      </c>
      <c r="F83" s="1" t="s">
        <v>85</v>
      </c>
      <c r="G83" s="4">
        <v>45747</v>
      </c>
      <c r="H83" s="4">
        <v>45747</v>
      </c>
      <c r="I83" s="4" t="s">
        <v>86</v>
      </c>
      <c r="J83" s="4" t="s">
        <v>86</v>
      </c>
      <c r="K83" s="4" t="s">
        <v>86</v>
      </c>
      <c r="L83" s="4" t="s">
        <v>86</v>
      </c>
      <c r="M83" s="15">
        <v>45756</v>
      </c>
      <c r="N83" s="29" t="s">
        <v>61</v>
      </c>
      <c r="O83" s="4" t="s">
        <v>86</v>
      </c>
      <c r="P83" s="4" t="s">
        <v>86</v>
      </c>
    </row>
    <row r="85" spans="1:16" x14ac:dyDescent="0.25">
      <c r="A85" s="32"/>
      <c r="B85" s="32"/>
      <c r="C85" s="32"/>
      <c r="D85" s="32"/>
      <c r="E85" s="34"/>
      <c r="F85" s="32"/>
      <c r="G85" s="32"/>
      <c r="H85" s="32"/>
      <c r="I85" s="32"/>
      <c r="J85" s="32"/>
      <c r="K85" s="34"/>
      <c r="L85" s="34"/>
      <c r="M85" s="32"/>
      <c r="N85" s="32"/>
      <c r="O85" s="32"/>
      <c r="P85" s="34"/>
    </row>
  </sheetData>
  <autoFilter ref="A5:P83"/>
  <mergeCells count="4">
    <mergeCell ref="A1:B3"/>
    <mergeCell ref="C1:J1"/>
    <mergeCell ref="C2:J2"/>
    <mergeCell ref="C3:J3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'LISTA Y Festivos 2025'!$L$4:$L$5</xm:f>
          </x14:formula1>
          <xm:sqref>B833:B1048576 B6:B83</xm:sqref>
        </x14:dataValidation>
        <x14:dataValidation type="list" allowBlank="1" showInputMessage="1" showErrorMessage="1">
          <x14:formula1>
            <xm:f>'LISTA Y Festivos 2025'!$L$11:$L$12</xm:f>
          </x14:formula1>
          <xm:sqref>N833:O1048576 O42 O26 N6:N83 O38 O58</xm:sqref>
        </x14:dataValidation>
        <x14:dataValidation type="list" allowBlank="1" showInputMessage="1" showErrorMessage="1">
          <x14:formula1>
            <xm:f>'LISTA Y Festivos 2025'!$H$4:$H$11</xm:f>
          </x14:formula1>
          <xm:sqref>K833:K1048576 K6:K7 K9:K10 L13 K12:K17 K19:K32 K35:K61 K65 K69:K82</xm:sqref>
        </x14:dataValidation>
        <x14:dataValidation type="list" allowBlank="1" showInputMessage="1" showErrorMessage="1">
          <x14:formula1>
            <xm:f>'LISTA Y Festivos 2025'!#REF!</xm:f>
          </x14:formula1>
          <xm:sqref>C1:C4</xm:sqref>
        </x14:dataValidation>
        <x14:dataValidation type="list" allowBlank="1" showInputMessage="1" showErrorMessage="1">
          <x14:formula1>
            <xm:f>'LISTA Y Festivos 2025'!$J$4:$J$35</xm:f>
          </x14:formula1>
          <xm:sqref>K5:L7 K19:L32 K9:L10 K12:L17 K35:L61 K65 L65:L66 K69:L82 K84:L1048576</xm:sqref>
        </x14:dataValidation>
        <x14:dataValidation type="list" allowBlank="1" showInputMessage="1" showErrorMessage="1">
          <x14:formula1>
            <xm:f>'LISTA Y Festivos 2025'!$E$4:$E$26</xm:f>
          </x14:formula1>
          <xm:sqref>C5:C1048576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5"/>
  <sheetViews>
    <sheetView showGridLines="0" topLeftCell="I1" zoomScale="85" zoomScaleNormal="85" workbookViewId="0">
      <selection activeCell="K20" sqref="K20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2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7" customFormat="1" x14ac:dyDescent="0.25">
      <c r="C3" s="10" t="s">
        <v>91</v>
      </c>
      <c r="E3" s="8" t="s">
        <v>15</v>
      </c>
      <c r="F3" s="11" t="s">
        <v>6</v>
      </c>
      <c r="H3" s="8" t="s">
        <v>29</v>
      </c>
      <c r="J3" s="8" t="s">
        <v>40</v>
      </c>
      <c r="L3" s="8" t="s">
        <v>59</v>
      </c>
    </row>
    <row r="4" spans="3:12" x14ac:dyDescent="0.25">
      <c r="C4" s="13">
        <v>45658</v>
      </c>
      <c r="E4" s="6" t="s">
        <v>7</v>
      </c>
      <c r="F4" s="9">
        <v>15</v>
      </c>
      <c r="H4" s="6" t="s">
        <v>30</v>
      </c>
      <c r="J4" s="6" t="s">
        <v>55</v>
      </c>
      <c r="L4" s="6" t="s">
        <v>57</v>
      </c>
    </row>
    <row r="5" spans="3:12" x14ac:dyDescent="0.25">
      <c r="C5" s="13">
        <v>45663</v>
      </c>
      <c r="E5" s="6" t="s">
        <v>3</v>
      </c>
      <c r="F5" s="9">
        <v>10</v>
      </c>
      <c r="H5" s="6" t="s">
        <v>37</v>
      </c>
      <c r="J5" s="6" t="s">
        <v>125</v>
      </c>
      <c r="L5" s="6" t="s">
        <v>58</v>
      </c>
    </row>
    <row r="6" spans="3:12" x14ac:dyDescent="0.25">
      <c r="C6" s="13">
        <v>45740</v>
      </c>
      <c r="E6" s="6" t="s">
        <v>8</v>
      </c>
      <c r="F6" s="9">
        <v>30</v>
      </c>
      <c r="H6" s="6" t="s">
        <v>31</v>
      </c>
      <c r="J6" s="6" t="s">
        <v>51</v>
      </c>
    </row>
    <row r="7" spans="3:12" x14ac:dyDescent="0.25">
      <c r="C7" s="13">
        <v>45761</v>
      </c>
      <c r="E7" s="6" t="s">
        <v>9</v>
      </c>
      <c r="F7" s="9">
        <v>10</v>
      </c>
      <c r="H7" s="6" t="s">
        <v>33</v>
      </c>
      <c r="J7" s="6" t="s">
        <v>32</v>
      </c>
    </row>
    <row r="8" spans="3:12" x14ac:dyDescent="0.25">
      <c r="C8" s="13">
        <v>45762</v>
      </c>
      <c r="E8" s="6" t="s">
        <v>10</v>
      </c>
      <c r="F8" s="9">
        <v>5</v>
      </c>
      <c r="H8" s="6" t="s">
        <v>38</v>
      </c>
      <c r="J8" s="6" t="s">
        <v>42</v>
      </c>
    </row>
    <row r="9" spans="3:12" x14ac:dyDescent="0.25">
      <c r="C9" s="13">
        <v>45763</v>
      </c>
      <c r="E9" s="6" t="s">
        <v>11</v>
      </c>
      <c r="F9" s="9">
        <v>5</v>
      </c>
      <c r="H9" s="6" t="s">
        <v>34</v>
      </c>
      <c r="J9" s="6" t="s">
        <v>31</v>
      </c>
    </row>
    <row r="10" spans="3:12" x14ac:dyDescent="0.25">
      <c r="C10" s="13">
        <v>45764</v>
      </c>
      <c r="E10" s="6" t="s">
        <v>12</v>
      </c>
      <c r="F10" s="9">
        <v>5</v>
      </c>
      <c r="H10" s="6" t="s">
        <v>35</v>
      </c>
      <c r="J10" s="6" t="s">
        <v>49</v>
      </c>
      <c r="L10" s="8" t="s">
        <v>60</v>
      </c>
    </row>
    <row r="11" spans="3:12" x14ac:dyDescent="0.25">
      <c r="C11" s="13">
        <v>45765</v>
      </c>
      <c r="E11" s="6" t="s">
        <v>28</v>
      </c>
      <c r="F11" s="9">
        <v>5</v>
      </c>
      <c r="H11" s="6" t="s">
        <v>36</v>
      </c>
      <c r="J11" s="6" t="s">
        <v>56</v>
      </c>
      <c r="L11" s="6" t="s">
        <v>61</v>
      </c>
    </row>
    <row r="12" spans="3:12" x14ac:dyDescent="0.25">
      <c r="C12" s="13">
        <v>45771</v>
      </c>
      <c r="E12" s="6" t="s">
        <v>13</v>
      </c>
      <c r="F12" s="9">
        <v>5</v>
      </c>
      <c r="J12" s="6" t="s">
        <v>45</v>
      </c>
      <c r="L12" s="6" t="s">
        <v>62</v>
      </c>
    </row>
    <row r="13" spans="3:12" x14ac:dyDescent="0.25">
      <c r="C13" s="13">
        <v>45777</v>
      </c>
      <c r="E13" s="6" t="s">
        <v>14</v>
      </c>
      <c r="F13" s="9">
        <v>15</v>
      </c>
      <c r="J13" s="6" t="s">
        <v>50</v>
      </c>
    </row>
    <row r="14" spans="3:12" x14ac:dyDescent="0.25">
      <c r="C14" s="13">
        <v>45778</v>
      </c>
      <c r="E14" s="6" t="s">
        <v>19</v>
      </c>
      <c r="F14" s="9">
        <v>5</v>
      </c>
      <c r="J14" s="6" t="s">
        <v>52</v>
      </c>
    </row>
    <row r="15" spans="3:12" x14ac:dyDescent="0.25">
      <c r="C15" s="13">
        <v>45779</v>
      </c>
      <c r="E15" s="6" t="s">
        <v>16</v>
      </c>
      <c r="F15" s="9">
        <v>1</v>
      </c>
      <c r="J15" s="6" t="s">
        <v>33</v>
      </c>
    </row>
    <row r="16" spans="3:12" x14ac:dyDescent="0.25">
      <c r="C16" s="13">
        <v>45807</v>
      </c>
      <c r="E16" s="6" t="s">
        <v>17</v>
      </c>
      <c r="F16" s="9">
        <v>2</v>
      </c>
      <c r="J16" s="6" t="s">
        <v>41</v>
      </c>
    </row>
    <row r="17" spans="3:10" x14ac:dyDescent="0.25">
      <c r="C17" s="13">
        <v>45810</v>
      </c>
      <c r="E17" s="6" t="s">
        <v>18</v>
      </c>
      <c r="F17" s="9">
        <v>3</v>
      </c>
      <c r="J17" s="6" t="s">
        <v>44</v>
      </c>
    </row>
    <row r="18" spans="3:10" x14ac:dyDescent="0.25">
      <c r="C18" s="13">
        <v>45831</v>
      </c>
      <c r="E18" s="6" t="s">
        <v>63</v>
      </c>
      <c r="F18" s="9">
        <v>4</v>
      </c>
      <c r="J18" s="6" t="s">
        <v>47</v>
      </c>
    </row>
    <row r="19" spans="3:10" x14ac:dyDescent="0.25">
      <c r="C19" s="13">
        <v>45838</v>
      </c>
      <c r="E19" s="6" t="s">
        <v>64</v>
      </c>
      <c r="F19" s="9">
        <v>5</v>
      </c>
      <c r="J19" s="6" t="s">
        <v>46</v>
      </c>
    </row>
    <row r="20" spans="3:10" x14ac:dyDescent="0.25">
      <c r="C20" s="13">
        <v>45858</v>
      </c>
      <c r="E20" s="6" t="s">
        <v>65</v>
      </c>
      <c r="F20" s="9">
        <v>6</v>
      </c>
      <c r="J20" s="6" t="s">
        <v>37</v>
      </c>
    </row>
    <row r="21" spans="3:10" x14ac:dyDescent="0.25">
      <c r="C21" s="13">
        <v>45876</v>
      </c>
      <c r="E21" s="6" t="s">
        <v>66</v>
      </c>
      <c r="F21" s="9">
        <v>7</v>
      </c>
      <c r="J21" s="6" t="s">
        <v>48</v>
      </c>
    </row>
    <row r="22" spans="3:10" x14ac:dyDescent="0.25">
      <c r="C22" s="13">
        <v>45887</v>
      </c>
      <c r="E22" s="6" t="s">
        <v>67</v>
      </c>
      <c r="F22" s="9">
        <v>8</v>
      </c>
      <c r="J22" s="6" t="s">
        <v>43</v>
      </c>
    </row>
    <row r="23" spans="3:10" x14ac:dyDescent="0.25">
      <c r="C23" s="13">
        <v>45943</v>
      </c>
      <c r="E23" s="6" t="s">
        <v>68</v>
      </c>
      <c r="F23" s="9">
        <v>9</v>
      </c>
      <c r="J23" s="6" t="s">
        <v>35</v>
      </c>
    </row>
    <row r="24" spans="3:10" x14ac:dyDescent="0.25">
      <c r="C24" s="13">
        <v>45964</v>
      </c>
      <c r="E24" s="6" t="s">
        <v>69</v>
      </c>
      <c r="F24" s="9">
        <v>10</v>
      </c>
      <c r="J24" s="6" t="s">
        <v>34</v>
      </c>
    </row>
    <row r="25" spans="3:10" x14ac:dyDescent="0.25">
      <c r="C25" s="13">
        <v>45978</v>
      </c>
      <c r="E25" s="17" t="s">
        <v>70</v>
      </c>
      <c r="F25" s="9">
        <v>10</v>
      </c>
      <c r="J25" s="6" t="s">
        <v>38</v>
      </c>
    </row>
    <row r="26" spans="3:10" x14ac:dyDescent="0.25">
      <c r="C26" s="13">
        <v>45999</v>
      </c>
      <c r="E26" s="17" t="s">
        <v>71</v>
      </c>
      <c r="F26" s="9">
        <v>10</v>
      </c>
      <c r="J26" s="6" t="s">
        <v>54</v>
      </c>
    </row>
    <row r="27" spans="3:10" x14ac:dyDescent="0.25">
      <c r="C27" s="13">
        <v>46016</v>
      </c>
      <c r="J27" s="6" t="s">
        <v>53</v>
      </c>
    </row>
    <row r="28" spans="3:10" x14ac:dyDescent="0.25">
      <c r="J28" s="6" t="s">
        <v>77</v>
      </c>
    </row>
    <row r="29" spans="3:10" x14ac:dyDescent="0.25">
      <c r="J29" s="18" t="s">
        <v>72</v>
      </c>
    </row>
    <row r="30" spans="3:10" x14ac:dyDescent="0.25">
      <c r="J30" s="18" t="s">
        <v>73</v>
      </c>
    </row>
    <row r="31" spans="3:10" x14ac:dyDescent="0.25">
      <c r="J31" s="18" t="s">
        <v>74</v>
      </c>
    </row>
    <row r="32" spans="3:10" x14ac:dyDescent="0.25">
      <c r="J32" s="18" t="s">
        <v>75</v>
      </c>
    </row>
    <row r="33" spans="10:10" x14ac:dyDescent="0.25">
      <c r="J33" s="18" t="s">
        <v>76</v>
      </c>
    </row>
    <row r="34" spans="10:10" x14ac:dyDescent="0.25">
      <c r="J34" s="18" t="s">
        <v>78</v>
      </c>
    </row>
    <row r="35" spans="10:10" x14ac:dyDescent="0.25">
      <c r="J35" s="18" t="s">
        <v>79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CORPOCESAR</cp:lastModifiedBy>
  <dcterms:created xsi:type="dcterms:W3CDTF">2019-11-08T15:15:17Z</dcterms:created>
  <dcterms:modified xsi:type="dcterms:W3CDTF">2025-07-02T14:49:23Z</dcterms:modified>
</cp:coreProperties>
</file>